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defaultThemeVersion="124226"/>
  <mc:AlternateContent xmlns:mc="http://schemas.openxmlformats.org/markup-compatibility/2006">
    <mc:Choice Requires="x15">
      <x15ac:absPath xmlns:x15ac="http://schemas.microsoft.com/office/spreadsheetml/2010/11/ac" url="C:\Users\OKellyCA\Downloads\"/>
    </mc:Choice>
  </mc:AlternateContent>
  <xr:revisionPtr revIDLastSave="0" documentId="13_ncr:1_{4C43CA33-22BF-4CFD-A8E8-B13F82764EF6}" xr6:coauthVersionLast="47" xr6:coauthVersionMax="47" xr10:uidLastSave="{00000000-0000-0000-0000-000000000000}"/>
  <bookViews>
    <workbookView xWindow="-120" yWindow="-120" windowWidth="21840" windowHeight="13140" tabRatio="792" xr2:uid="{00000000-000D-0000-FFFF-FFFF00000000}"/>
  </bookViews>
  <sheets>
    <sheet name="1.  Budget Guidelines" sheetId="4" r:id="rId1"/>
    <sheet name="2. Funding Types &amp; FADR" sheetId="7" r:id="rId2"/>
    <sheet name="3. Summary Budget" sheetId="3" r:id="rId3"/>
    <sheet name="4.FundingType I-FADR I Budget" sheetId="1" r:id="rId4"/>
    <sheet name="5.FundingType II-FADR II Budget" sheetId="8" r:id="rId5"/>
    <sheet name="Sub-Recipient Budget (if apl.)" sheetId="6" r:id="rId6"/>
  </sheets>
  <definedNames>
    <definedName name="_Toc217116400" localSheetId="0">'1.  Budget Guidelines'!$A$1</definedName>
    <definedName name="_Toc217116403" localSheetId="0">'1.  Budget Guidelines'!$B$51</definedName>
    <definedName name="_Toc217116405" localSheetId="0">'1.  Budget Guidelines'!$A$58</definedName>
    <definedName name="_xlnm.Print_Area" localSheetId="0">'1.  Budget Guidelines'!$A$1:$B$60</definedName>
    <definedName name="_xlnm.Print_Area" localSheetId="2">'3. Summary Budget'!$A$1:$F$16</definedName>
    <definedName name="_xlnm.Print_Area" localSheetId="3">'4.FundingType I-FADR I Budget'!$A$1:$J$55</definedName>
    <definedName name="_xlnm.Print_Area" localSheetId="4">'5.FundingType II-FADR II Budget'!$A$1:$J$55</definedName>
    <definedName name="_xlnm.Print_Area" localSheetId="5">'Sub-Recipient Budget (if apl.)'!$A$1:$J$50</definedName>
    <definedName name="_xlnm.Print_Titles" localSheetId="3">'4.FundingType I-FADR I Budget'!$1:$7</definedName>
    <definedName name="_xlnm.Print_Titles" localSheetId="4">'5.FundingType II-FADR II Budget'!$1:$7</definedName>
    <definedName name="_xlnm.Print_Titles" localSheetId="5">'Sub-Recipient Budget (if apl.)'!$1:$6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3" l="1"/>
  <c r="E12" i="3"/>
  <c r="D15" i="3"/>
  <c r="F15" i="3" s="1"/>
  <c r="D12" i="3"/>
  <c r="F12" i="3" s="1"/>
  <c r="J54" i="8"/>
  <c r="I52" i="8"/>
  <c r="H51" i="8"/>
  <c r="J51" i="8" s="1"/>
  <c r="J50" i="8"/>
  <c r="J48" i="8"/>
  <c r="H47" i="8"/>
  <c r="J47" i="8" s="1"/>
  <c r="H44" i="8"/>
  <c r="J44" i="8" s="1"/>
  <c r="H42" i="8"/>
  <c r="H45" i="8" s="1"/>
  <c r="I39" i="8"/>
  <c r="H38" i="8"/>
  <c r="H39" i="8" s="1"/>
  <c r="I36" i="8"/>
  <c r="H35" i="8"/>
  <c r="H36" i="8" s="1"/>
  <c r="J36" i="8" s="1"/>
  <c r="I33" i="8"/>
  <c r="H31" i="8"/>
  <c r="J31" i="8" s="1"/>
  <c r="H30" i="8"/>
  <c r="J30" i="8" s="1"/>
  <c r="H29" i="8"/>
  <c r="J29" i="8" s="1"/>
  <c r="H27" i="8"/>
  <c r="J27" i="8" s="1"/>
  <c r="H26" i="8"/>
  <c r="J26" i="8" s="1"/>
  <c r="H25" i="8"/>
  <c r="J25" i="8" s="1"/>
  <c r="H23" i="8"/>
  <c r="J23" i="8" s="1"/>
  <c r="H22" i="8"/>
  <c r="J22" i="8" s="1"/>
  <c r="H21" i="8"/>
  <c r="H33" i="8" s="1"/>
  <c r="J33" i="8" s="1"/>
  <c r="I18" i="8"/>
  <c r="J17" i="8"/>
  <c r="H17" i="8"/>
  <c r="J16" i="8"/>
  <c r="H16" i="8"/>
  <c r="H18" i="8" s="1"/>
  <c r="J18" i="8" s="1"/>
  <c r="I14" i="8"/>
  <c r="H13" i="8"/>
  <c r="J13" i="8" s="1"/>
  <c r="H11" i="8"/>
  <c r="J11" i="8" s="1"/>
  <c r="H10" i="8"/>
  <c r="J10" i="8" s="1"/>
  <c r="H16" i="6"/>
  <c r="H15" i="6"/>
  <c r="H46" i="6"/>
  <c r="H45" i="6"/>
  <c r="H42" i="6"/>
  <c r="H39" i="6"/>
  <c r="H37" i="6"/>
  <c r="J49" i="6"/>
  <c r="H42" i="1"/>
  <c r="J54" i="1"/>
  <c r="H51" i="1"/>
  <c r="H47" i="1"/>
  <c r="H44" i="1"/>
  <c r="H17" i="1"/>
  <c r="H16" i="1"/>
  <c r="J35" i="8" l="1"/>
  <c r="J39" i="8"/>
  <c r="H14" i="8"/>
  <c r="J21" i="8"/>
  <c r="J38" i="8"/>
  <c r="H52" i="8"/>
  <c r="J52" i="8" s="1"/>
  <c r="I31" i="6"/>
  <c r="H30" i="6"/>
  <c r="J30" i="6" s="1"/>
  <c r="H29" i="6"/>
  <c r="J29" i="6" s="1"/>
  <c r="H28" i="6"/>
  <c r="J28" i="6" s="1"/>
  <c r="H26" i="6"/>
  <c r="J26" i="6" s="1"/>
  <c r="H25" i="6"/>
  <c r="J25" i="6" s="1"/>
  <c r="H24" i="6"/>
  <c r="J24" i="6" s="1"/>
  <c r="H53" i="8" l="1"/>
  <c r="J14" i="8"/>
  <c r="H31" i="6"/>
  <c r="J31" i="6" s="1"/>
  <c r="H31" i="1"/>
  <c r="J31" i="1" s="1"/>
  <c r="H30" i="1"/>
  <c r="J30" i="1" s="1"/>
  <c r="H29" i="1"/>
  <c r="J29" i="1" s="1"/>
  <c r="H55" i="8" l="1"/>
  <c r="I47" i="6"/>
  <c r="H47" i="6"/>
  <c r="J47" i="6" s="1"/>
  <c r="J46" i="6"/>
  <c r="J45" i="6"/>
  <c r="J43" i="6"/>
  <c r="J42" i="6"/>
  <c r="I40" i="6"/>
  <c r="H40" i="6"/>
  <c r="J40" i="6" s="1"/>
  <c r="J39" i="6"/>
  <c r="J37" i="6"/>
  <c r="I34" i="6"/>
  <c r="H33" i="6"/>
  <c r="H34" i="6" s="1"/>
  <c r="J34" i="6" s="1"/>
  <c r="H22" i="6"/>
  <c r="J22" i="6" s="1"/>
  <c r="H21" i="6"/>
  <c r="J21" i="6" s="1"/>
  <c r="H20" i="6"/>
  <c r="J20" i="6" s="1"/>
  <c r="I17" i="6"/>
  <c r="H17" i="6"/>
  <c r="J16" i="6"/>
  <c r="J15" i="6"/>
  <c r="I13" i="6"/>
  <c r="I48" i="6" s="1"/>
  <c r="I50" i="6" s="1"/>
  <c r="H12" i="6"/>
  <c r="J12" i="6" s="1"/>
  <c r="H10" i="6"/>
  <c r="J10" i="6" s="1"/>
  <c r="H9" i="6"/>
  <c r="I42" i="1" l="1"/>
  <c r="I42" i="8"/>
  <c r="H13" i="6"/>
  <c r="J13" i="6" s="1"/>
  <c r="J17" i="6"/>
  <c r="H48" i="6"/>
  <c r="J9" i="6"/>
  <c r="H45" i="1"/>
  <c r="D11" i="3" s="1"/>
  <c r="I45" i="1"/>
  <c r="J44" i="1"/>
  <c r="J47" i="1"/>
  <c r="I14" i="1"/>
  <c r="E6" i="3" s="1"/>
  <c r="I18" i="1"/>
  <c r="E7" i="3" s="1"/>
  <c r="I33" i="1"/>
  <c r="E8" i="3" s="1"/>
  <c r="I36" i="1"/>
  <c r="E9" i="3" s="1"/>
  <c r="I39" i="1"/>
  <c r="E10" i="3" s="1"/>
  <c r="I52" i="1"/>
  <c r="E13" i="3" s="1"/>
  <c r="H10" i="1"/>
  <c r="J10" i="1" s="1"/>
  <c r="H11" i="1"/>
  <c r="J11" i="1" s="1"/>
  <c r="H13" i="1"/>
  <c r="J13" i="1" s="1"/>
  <c r="H18" i="1"/>
  <c r="D7" i="3" s="1"/>
  <c r="F7" i="3" s="1"/>
  <c r="H21" i="1"/>
  <c r="J21" i="1" s="1"/>
  <c r="H22" i="1"/>
  <c r="J22" i="1" s="1"/>
  <c r="H23" i="1"/>
  <c r="J23" i="1" s="1"/>
  <c r="H25" i="1"/>
  <c r="J25" i="1" s="1"/>
  <c r="H26" i="1"/>
  <c r="J26" i="1" s="1"/>
  <c r="H27" i="1"/>
  <c r="J27" i="1" s="1"/>
  <c r="H35" i="1"/>
  <c r="H36" i="1" s="1"/>
  <c r="D9" i="3" s="1"/>
  <c r="H38" i="1"/>
  <c r="H52" i="1"/>
  <c r="D13" i="3" s="1"/>
  <c r="F13" i="3" s="1"/>
  <c r="J48" i="1"/>
  <c r="J51" i="1"/>
  <c r="J50" i="1"/>
  <c r="J42" i="1"/>
  <c r="J17" i="1"/>
  <c r="J16" i="1"/>
  <c r="I45" i="8" l="1"/>
  <c r="J42" i="8"/>
  <c r="E11" i="3"/>
  <c r="F9" i="3"/>
  <c r="F11" i="3"/>
  <c r="J45" i="1"/>
  <c r="H39" i="1"/>
  <c r="D10" i="3" s="1"/>
  <c r="F10" i="3" s="1"/>
  <c r="J38" i="1"/>
  <c r="J18" i="1"/>
  <c r="J52" i="1"/>
  <c r="I53" i="1"/>
  <c r="H50" i="6"/>
  <c r="J50" i="6" s="1"/>
  <c r="J48" i="6"/>
  <c r="J35" i="1"/>
  <c r="H33" i="1"/>
  <c r="D8" i="3" s="1"/>
  <c r="F8" i="3" s="1"/>
  <c r="H14" i="1"/>
  <c r="D6" i="3" s="1"/>
  <c r="F6" i="3" s="1"/>
  <c r="J36" i="1"/>
  <c r="J14" i="1"/>
  <c r="I53" i="8" l="1"/>
  <c r="J45" i="8"/>
  <c r="I55" i="1"/>
  <c r="J39" i="1"/>
  <c r="J33" i="1"/>
  <c r="H53" i="1"/>
  <c r="D14" i="3" s="1"/>
  <c r="I55" i="8" l="1"/>
  <c r="J55" i="8" s="1"/>
  <c r="J53" i="8"/>
  <c r="F14" i="3"/>
  <c r="E14" i="3"/>
  <c r="H55" i="1"/>
  <c r="D16" i="3" s="1"/>
  <c r="J53" i="1"/>
  <c r="J55" i="1"/>
  <c r="E16" i="3" l="1"/>
  <c r="F16" i="3" s="1"/>
</calcChain>
</file>

<file path=xl/sharedStrings.xml><?xml version="1.0" encoding="utf-8"?>
<sst xmlns="http://schemas.openxmlformats.org/spreadsheetml/2006/main" count="443" uniqueCount="192">
  <si>
    <t>In addition to the budget information required on the SF-424A, applicants must provide the following three elements as part of the budget submission:</t>
  </si>
  <si>
    <t>Independent evaluations to assess the project’s impact (costs must be built into the overall original budget proposal and must be reasonable);</t>
  </si>
  <si>
    <t xml:space="preserve">Projects designed to advocate policy views or positions of foreign governments or views of a particular political faction; </t>
  </si>
  <si>
    <t>SAMPLE SUMMARY BUDGET</t>
  </si>
  <si>
    <t>Organization Name</t>
  </si>
  <si>
    <t>Project Title</t>
  </si>
  <si>
    <t>Project Duration</t>
  </si>
  <si>
    <t xml:space="preserve">        </t>
  </si>
  <si>
    <t>Federal Request</t>
  </si>
  <si>
    <t>Cost Share</t>
  </si>
  <si>
    <t>Total Project Budget</t>
  </si>
  <si>
    <t>A</t>
  </si>
  <si>
    <t>Personnel</t>
  </si>
  <si>
    <t>B</t>
  </si>
  <si>
    <t>Fringe Benefits</t>
  </si>
  <si>
    <t>C</t>
  </si>
  <si>
    <t xml:space="preserve">Travel </t>
  </si>
  <si>
    <t>D</t>
  </si>
  <si>
    <t>Equipment</t>
  </si>
  <si>
    <t>E</t>
  </si>
  <si>
    <t>Supplies</t>
  </si>
  <si>
    <t>F</t>
  </si>
  <si>
    <t>Contractual</t>
  </si>
  <si>
    <t>G</t>
  </si>
  <si>
    <t>Construction</t>
  </si>
  <si>
    <t>H</t>
  </si>
  <si>
    <t>Other Direct Costs</t>
  </si>
  <si>
    <t>I</t>
  </si>
  <si>
    <t>Total Direct Costs</t>
  </si>
  <si>
    <t>J</t>
  </si>
  <si>
    <t>Total Indirect Costs</t>
  </si>
  <si>
    <t>K</t>
  </si>
  <si>
    <t>Organization's Name</t>
  </si>
  <si>
    <t>Unit Cost</t>
  </si>
  <si>
    <t>Requested Federal Funds</t>
  </si>
  <si>
    <t>Cost-Share by Applicant</t>
  </si>
  <si>
    <t>Program Total</t>
  </si>
  <si>
    <t>Unit</t>
  </si>
  <si>
    <t>Number</t>
  </si>
  <si>
    <t xml:space="preserve"> Amount  </t>
  </si>
  <si>
    <t>Rate</t>
  </si>
  <si>
    <t>salary           (month or year)</t>
  </si>
  <si>
    <t>% effort</t>
  </si>
  <si>
    <t>A.1</t>
  </si>
  <si>
    <t>A.1.1</t>
  </si>
  <si>
    <t xml:space="preserve">   Project Manager</t>
  </si>
  <si>
    <t>A.1.2</t>
  </si>
  <si>
    <t xml:space="preserve">   Project Officer, etc.</t>
  </si>
  <si>
    <t>A.2</t>
  </si>
  <si>
    <t>Field Personnel</t>
  </si>
  <si>
    <t>A.2.1</t>
  </si>
  <si>
    <t>Subtotal Personnel</t>
  </si>
  <si>
    <t>B.1</t>
  </si>
  <si>
    <t>B.2</t>
  </si>
  <si>
    <t>Field Personnel Fringe Benefits</t>
  </si>
  <si>
    <t xml:space="preserve"> </t>
  </si>
  <si>
    <t>Subtotal Fringe Benefits</t>
  </si>
  <si>
    <t># people</t>
  </si>
  <si>
    <t># days</t>
  </si>
  <si>
    <t>Cost</t>
  </si>
  <si>
    <t>% allocation</t>
  </si>
  <si>
    <t>C.1</t>
  </si>
  <si>
    <t xml:space="preserve">International Travel </t>
  </si>
  <si>
    <t>C.1.1</t>
  </si>
  <si>
    <t>C.1.2</t>
  </si>
  <si>
    <t>Lodging</t>
  </si>
  <si>
    <t>C.1.3</t>
  </si>
  <si>
    <t>C.2</t>
  </si>
  <si>
    <t>C.2.1</t>
  </si>
  <si>
    <t>C.2.2</t>
  </si>
  <si>
    <t xml:space="preserve"> Lodging</t>
  </si>
  <si>
    <t>C.2.3</t>
  </si>
  <si>
    <t>Per Diem (City, Country)</t>
  </si>
  <si>
    <t>Subtotal Travel</t>
  </si>
  <si>
    <t># units</t>
  </si>
  <si>
    <t>unit cost</t>
  </si>
  <si>
    <t>D.1</t>
  </si>
  <si>
    <t>(description, e.g. generators)</t>
  </si>
  <si>
    <t>Subtotal Equipment</t>
  </si>
  <si>
    <t>Sub Total Equipment</t>
  </si>
  <si>
    <r>
      <t xml:space="preserve">Supplies </t>
    </r>
    <r>
      <rPr>
        <b/>
        <sz val="8"/>
        <color theme="0"/>
        <rFont val="Times New Roman"/>
        <family val="1"/>
      </rPr>
      <t xml:space="preserve"> (&lt; $5,000 per unit)</t>
    </r>
  </si>
  <si>
    <t>E.1</t>
  </si>
  <si>
    <t>(description)</t>
  </si>
  <si>
    <t>Subtotal Supplies</t>
  </si>
  <si>
    <t>Sub Total Supplies</t>
  </si>
  <si>
    <t>#units</t>
  </si>
  <si>
    <t>F.1</t>
  </si>
  <si>
    <t>Subawards</t>
  </si>
  <si>
    <t>F.1.1</t>
  </si>
  <si>
    <t>Subrecipient (Name)*</t>
  </si>
  <si>
    <t>F.2</t>
  </si>
  <si>
    <t>Contracts/Consultants</t>
  </si>
  <si>
    <t>F.2.1</t>
  </si>
  <si>
    <t>Contractor</t>
  </si>
  <si>
    <t xml:space="preserve">Subtotal Contractual </t>
  </si>
  <si>
    <t xml:space="preserve">Construction </t>
  </si>
  <si>
    <t>G.1</t>
  </si>
  <si>
    <t>Subtotal Construction</t>
  </si>
  <si>
    <t>H.1</t>
  </si>
  <si>
    <t>Specify, itemize (e.g. Program Audit)</t>
  </si>
  <si>
    <t>H.2</t>
  </si>
  <si>
    <t>(e.g. Training: venue and catering)</t>
  </si>
  <si>
    <t xml:space="preserve">Subtotal Other Direct Costs </t>
  </si>
  <si>
    <t xml:space="preserve">Total Project Cost </t>
  </si>
  <si>
    <t>(must match award amount)</t>
  </si>
  <si>
    <t>* Detailed line-item budgets for sub-grantees should be included in additional tabs within this excel workbook.</t>
  </si>
  <si>
    <t>Cost-Share by Sub</t>
  </si>
  <si>
    <r>
      <t xml:space="preserve">   Per Diem</t>
    </r>
    <r>
      <rPr>
        <b/>
        <sz val="8"/>
        <color theme="1"/>
        <rFont val="Times New Roman"/>
        <family val="1"/>
      </rPr>
      <t xml:space="preserve"> </t>
    </r>
    <r>
      <rPr>
        <sz val="8"/>
        <color theme="1"/>
        <rFont val="Times New Roman"/>
        <family val="1"/>
      </rPr>
      <t>(City, Country)</t>
    </r>
  </si>
  <si>
    <t>Contracts</t>
  </si>
  <si>
    <t>HQ-Based personnel</t>
  </si>
  <si>
    <t>HQ-Based Personnel Fringe Benefits</t>
  </si>
  <si>
    <t>BUDGET GUIDELINES</t>
  </si>
  <si>
    <t>Office of Management and Budget (OMB) Circulars</t>
  </si>
  <si>
    <t>The Bureau WILL CONSIDER budgeted line items for:</t>
  </si>
  <si>
    <t>C. Budget Narrative</t>
  </si>
  <si>
    <t>International Travel</t>
  </si>
  <si>
    <t>Domestic Travel</t>
  </si>
  <si>
    <t>C.3</t>
  </si>
  <si>
    <t>C.3.1</t>
  </si>
  <si>
    <t>C.3.2</t>
  </si>
  <si>
    <t>C.3.3</t>
  </si>
  <si>
    <t>Mode - Traveler - From..To /RT</t>
  </si>
  <si>
    <t>Country Travel</t>
  </si>
  <si>
    <t>Fly America</t>
  </si>
  <si>
    <r>
      <t>Per Diem</t>
    </r>
    <r>
      <rPr>
        <b/>
        <sz val="8"/>
        <color theme="1"/>
        <rFont val="Times New Roman"/>
        <family val="1"/>
      </rPr>
      <t xml:space="preserve"> </t>
    </r>
    <r>
      <rPr>
        <sz val="8"/>
        <color theme="1"/>
        <rFont val="Times New Roman"/>
        <family val="1"/>
      </rPr>
      <t>(City, Country)</t>
    </r>
  </si>
  <si>
    <r>
      <t xml:space="preserve">Equipment  </t>
    </r>
    <r>
      <rPr>
        <b/>
        <sz val="8"/>
        <color theme="0"/>
        <rFont val="Times New Roman"/>
        <family val="1"/>
      </rPr>
      <t>(&gt; $5,000 per unit )</t>
    </r>
  </si>
  <si>
    <t></t>
  </si>
  <si>
    <t>Foreign Per Diem Rates by Location</t>
  </si>
  <si>
    <t>GSA Per Diem Lookup</t>
  </si>
  <si>
    <t>2 CFR §600</t>
  </si>
  <si>
    <t>2 CFR §200</t>
  </si>
  <si>
    <r>
      <t xml:space="preserve">Total Indirect Costs </t>
    </r>
    <r>
      <rPr>
        <sz val="8"/>
        <color theme="0"/>
        <rFont val="Times New Roman"/>
        <family val="1"/>
      </rPr>
      <t>(</t>
    </r>
    <r>
      <rPr>
        <sz val="8"/>
        <color rgb="FFFFFF00"/>
        <rFont val="Times New Roman"/>
        <family val="1"/>
      </rPr>
      <t>select one: NICRA %, Final, Pre-determined, Provisional and Basis or 10% De Minimis based on MTDC</t>
    </r>
    <r>
      <rPr>
        <sz val="8"/>
        <color theme="0"/>
        <rFont val="Times New Roman"/>
        <family val="1"/>
      </rPr>
      <t>)</t>
    </r>
  </si>
  <si>
    <t>SUB-RECIPIENT BUDGET (if applicable)</t>
  </si>
  <si>
    <t>Sub-Recipient Organization Name</t>
  </si>
  <si>
    <t>months or years</t>
  </si>
  <si>
    <t>Total (Sum I + J)</t>
  </si>
  <si>
    <t xml:space="preserve">If your organization has an indirect cost-rate agreement (NICRA) with the U.S. Government, a current copy must be included with the application.  </t>
  </si>
  <si>
    <t>If sub-recipients are claiming indirect costs, they should have an established NICRA that is also submitted with the proposal package, or they may also claim up to the 10% MTDC rate.</t>
  </si>
  <si>
    <t>Organizations should be familiar with the applicable sections of OMB 2 CFR 200 and 600 Uniform Administrative Requirements, Cost Principles, and Audit Requirements for Federal Awards.</t>
  </si>
  <si>
    <t>What is it?</t>
  </si>
  <si>
    <t xml:space="preserve">How does it work? </t>
  </si>
  <si>
    <t>What does this impact?</t>
  </si>
  <si>
    <t>Why does this matter?</t>
  </si>
  <si>
    <t>What does this mean for my budget?</t>
  </si>
  <si>
    <r>
      <rPr>
        <i/>
        <sz val="11"/>
        <rFont val="Times New Roman"/>
        <family val="1"/>
      </rPr>
      <t>Contractors</t>
    </r>
    <r>
      <rPr>
        <sz val="11"/>
        <rFont val="Times New Roman"/>
        <family val="1"/>
      </rPr>
      <t>:</t>
    </r>
    <r>
      <rPr>
        <i/>
        <sz val="11"/>
        <rFont val="Times New Roman"/>
        <family val="1"/>
      </rPr>
      <t xml:space="preserve"> </t>
    </r>
    <r>
      <rPr>
        <sz val="11"/>
        <rFont val="Times New Roman"/>
        <family val="1"/>
      </rPr>
      <t>A contract is for the purpose of obtaining goods and services for the non-Federal entity's own use and creates a procurement relationship with the contractor. See §200.22 Contract.</t>
    </r>
  </si>
  <si>
    <r>
      <t xml:space="preserve">If your organization </t>
    </r>
    <r>
      <rPr>
        <u/>
        <sz val="11"/>
        <rFont val="Times New Roman"/>
        <family val="1"/>
      </rPr>
      <t>does not</t>
    </r>
    <r>
      <rPr>
        <sz val="11"/>
        <rFont val="Times New Roman"/>
        <family val="1"/>
      </rPr>
      <t xml:space="preserve"> have a NICRA, you may claim up to 10% of Modified Total Direct Costs, as described in 2 CFR 200.68 and 2 CFR 200.414.</t>
    </r>
  </si>
  <si>
    <t xml:space="preserve">Note: Applicants must provide a detailed line-item budget (in Microsoft Excel or similar spreadsheet format) outlining specific cost requirements within each of the summary budget categories. </t>
  </si>
  <si>
    <r>
      <t xml:space="preserve">B. Detailed Line-Item Budget </t>
    </r>
    <r>
      <rPr>
        <b/>
        <i/>
        <sz val="11"/>
        <rFont val="Times New Roman"/>
        <family val="1"/>
      </rPr>
      <t xml:space="preserve"> (Note: TEMPLATE ON TAB 4, TAB 5, etc.)</t>
    </r>
  </si>
  <si>
    <t>10-point font or larger; must fit on 8x11 letter sized paper, not legal size.  Once approved, the budget will be incorporated as a PDF into the binding agreement.</t>
  </si>
  <si>
    <t>Cost share should be itemized in the appropriate separate column.  See below for more details on cost share.</t>
  </si>
  <si>
    <t>The budget should cover the entire project period and reflect realistic yearly expenses based on project needs and the approved timeline.</t>
  </si>
  <si>
    <r>
      <t>All sub-award costs should be listed under Line F, "Contractual," of the prime budget.  A separate, itemized breakdown of costs should be provided in the Sub-Recipient Budget tab(s).</t>
    </r>
    <r>
      <rPr>
        <b/>
        <sz val="11"/>
        <rFont val="Times New Roman"/>
        <family val="1"/>
      </rPr>
      <t xml:space="preserve">  </t>
    </r>
  </si>
  <si>
    <t>All line items must be described in the Budget Narrative.</t>
  </si>
  <si>
    <t>The budget sample on Tab 4, Tab 5, etc. is an example of the required format, but is not exhaustive; your budget might have additional items not listed here.  Please edit it to accurately reflect your planned expenditures.</t>
  </si>
  <si>
    <r>
      <t xml:space="preserve">Note: Include a budget narrative (preferably in Microsoft Word format) to justify and describe each line-item and how the amounts were derived, what </t>
    </r>
    <r>
      <rPr>
        <b/>
        <i/>
        <sz val="11"/>
        <rFont val="Times New Roman"/>
        <family val="1"/>
      </rPr>
      <t>specific activities are supported</t>
    </r>
    <r>
      <rPr>
        <i/>
        <sz val="11"/>
        <rFont val="Times New Roman"/>
        <family val="1"/>
      </rPr>
      <t xml:space="preserve">, as well as the source and description of all cost-share offered.  </t>
    </r>
  </si>
  <si>
    <r>
      <rPr>
        <b/>
        <u/>
        <sz val="11"/>
        <rFont val="Times New Roman"/>
        <family val="1"/>
      </rPr>
      <t>Personnel</t>
    </r>
    <r>
      <rPr>
        <sz val="11"/>
        <rFont val="Times New Roman"/>
        <family val="1"/>
      </rPr>
      <t xml:space="preserve"> – Staffing of employees should be appropriate to the program needs to include support staff such as HR, IT, finance, etc.  In general, direct employees of the non-federal entity receiving benefit are considered personnel.  Consultants or contractors hired through a contractual agreement should be included under the "Contractual" budget category.  Identify staffing requirements by each position title and provide a description of duties and responsibilites as it relates to the specific project.  Note any special expertise being leveraged where appropriate and explain the rationale behind the level of effort contribution.  Staff time and costs should be realistic to program needs. </t>
    </r>
  </si>
  <si>
    <r>
      <rPr>
        <b/>
        <u/>
        <sz val="11"/>
        <rFont val="Times New Roman"/>
        <family val="1"/>
      </rPr>
      <t>Fringe Benefits</t>
    </r>
    <r>
      <rPr>
        <b/>
        <sz val="11"/>
        <rFont val="Times New Roman"/>
        <family val="1"/>
      </rPr>
      <t xml:space="preserve"> – </t>
    </r>
    <r>
      <rPr>
        <sz val="11"/>
        <rFont val="Times New Roman"/>
        <family val="1"/>
      </rPr>
      <t>Fringe benefits are allowances and services provided by employers to their employees as compensation in addition to regular salaries and wages.  Specify the type and rate and explain how benefits are computed for each category of employee.  Fringe benefits include, but are not limited to, the costs of leave (vacation, family-related, sick, or military); employee insurance; pensions; and unemployment benefit plans.  These costs may be derived from historical costs or calculated as a percentage of salaries and wages.  If the costs are calculated as a percentage of salaries and wages, this percentage will need to be justified by the entity’s written internal policy, dictated by country law or documented in their Negotiated Indirect Cost Rate Agreement (NICRA).</t>
    </r>
  </si>
  <si>
    <r>
      <rPr>
        <b/>
        <u/>
        <sz val="11"/>
        <rFont val="Times New Roman"/>
        <family val="1"/>
      </rPr>
      <t>Travel</t>
    </r>
    <r>
      <rPr>
        <b/>
        <sz val="11"/>
        <rFont val="Times New Roman"/>
        <family val="1"/>
      </rPr>
      <t xml:space="preserve"> – </t>
    </r>
    <r>
      <rPr>
        <sz val="11"/>
        <rFont val="Times New Roman"/>
        <family val="1"/>
      </rPr>
      <t xml:space="preserve">Describe the purpose of travel and how it relates to specific activities or actions within the proposal, as applicable.  Distinguish staff travel from that of consultants, contractors, project participants, or beneficiaries.  </t>
    </r>
    <r>
      <rPr>
        <b/>
        <sz val="11"/>
        <rFont val="Times New Roman"/>
        <family val="1"/>
      </rPr>
      <t>International travel is</t>
    </r>
    <r>
      <rPr>
        <sz val="11"/>
        <rFont val="Times New Roman"/>
        <family val="1"/>
      </rPr>
      <t xml:space="preserve"> considered travel from the prime organization's country location in ther SAM.gov entity record to another country.  For U.S.-based organizations, this would be travel outside of the CONUS.  For foreign based organizations, this would be travel outside of the country location in the SAM.gov entity record.  </t>
    </r>
    <r>
      <rPr>
        <b/>
        <sz val="11"/>
        <rFont val="Times New Roman"/>
        <family val="1"/>
      </rPr>
      <t>Country Travel</t>
    </r>
    <r>
      <rPr>
        <sz val="11"/>
        <rFont val="Times New Roman"/>
        <family val="1"/>
      </rPr>
      <t xml:space="preserve"> is travel within or between two or more of the project's target countries.  For example, a project for a U.K.-based organization that includes travel within the target country of Mexico or travel between the two target countries of Mexico and Brazil would capture these costs under this section.  </t>
    </r>
    <r>
      <rPr>
        <b/>
        <sz val="11"/>
        <rFont val="Times New Roman"/>
        <family val="1"/>
      </rPr>
      <t>Domestic travel</t>
    </r>
    <r>
      <rPr>
        <sz val="11"/>
        <rFont val="Times New Roman"/>
        <family val="1"/>
      </rPr>
      <t xml:space="preserve"> is travel within the prime organization's country of origin.  Travel modes may include airfare, train, bus, public, or privte car.  Lodging and </t>
    </r>
    <r>
      <rPr>
        <i/>
        <sz val="11"/>
        <rFont val="Times New Roman"/>
        <family val="1"/>
      </rPr>
      <t>per diem</t>
    </r>
    <r>
      <rPr>
        <sz val="11"/>
        <rFont val="Times New Roman"/>
        <family val="1"/>
      </rPr>
      <t xml:space="preserve"> rates must be consistent with organizational policy rates.  In the absence of policy rates,  </t>
    </r>
    <r>
      <rPr>
        <i/>
        <sz val="11"/>
        <rFont val="Times New Roman"/>
        <family val="1"/>
      </rPr>
      <t>per diem</t>
    </r>
    <r>
      <rPr>
        <sz val="11"/>
        <rFont val="Times New Roman"/>
        <family val="1"/>
      </rPr>
      <t xml:space="preserve"> rates may not exceed the published U.S. government allowance rates.  Explain differences in fares among travelers on the same routes: e.g., project staff member traveling for three weeks whose fare is higher than that of staff member traveling for four months.  All travel must be in compliance with the Fly America Act.</t>
    </r>
  </si>
  <si>
    <r>
      <rPr>
        <b/>
        <u/>
        <sz val="11"/>
        <rFont val="Times New Roman"/>
        <family val="1"/>
      </rPr>
      <t xml:space="preserve">Equipment </t>
    </r>
    <r>
      <rPr>
        <b/>
        <sz val="11"/>
        <rFont val="Times New Roman"/>
        <family val="1"/>
      </rPr>
      <t xml:space="preserve">– </t>
    </r>
    <r>
      <rPr>
        <sz val="11"/>
        <rFont val="Times New Roman"/>
        <family val="1"/>
      </rPr>
      <t>Provide justification for any equipment purchase/rental, defined as tangible personal property having a useful life of more than one year and an acquisition cost of $5,000 or more.  If equipment is replacing previous equipment, provide more information on equity among other projects or certification that the equipment is used solely for the intended project.</t>
    </r>
  </si>
  <si>
    <r>
      <rPr>
        <b/>
        <u/>
        <sz val="11"/>
        <rFont val="Times New Roman"/>
        <family val="1"/>
      </rPr>
      <t>Supplies</t>
    </r>
    <r>
      <rPr>
        <b/>
        <sz val="11"/>
        <rFont val="Times New Roman"/>
        <family val="1"/>
      </rPr>
      <t xml:space="preserve"> – </t>
    </r>
    <r>
      <rPr>
        <sz val="11"/>
        <rFont val="Times New Roman"/>
        <family val="1"/>
      </rPr>
      <t xml:space="preserve">Describe and/or list supplies that may be specific to the project from those supplies for general office use.  Where general office supplies are being requested, provide types (photocopying, postage, telephone/fax, printing, etc.) of supplies, amount being charged and the percentage to the award.  Genreally, laptops, cell phones, and printers less than $5,000 would be considered supplies. </t>
    </r>
  </si>
  <si>
    <r>
      <rPr>
        <b/>
        <u/>
        <sz val="11"/>
        <rFont val="Times New Roman"/>
        <family val="1"/>
      </rPr>
      <t>Contractual</t>
    </r>
    <r>
      <rPr>
        <b/>
        <sz val="11"/>
        <rFont val="Times New Roman"/>
        <family val="1"/>
      </rPr>
      <t xml:space="preserve"> –</t>
    </r>
    <r>
      <rPr>
        <sz val="11"/>
        <rFont val="Times New Roman"/>
        <family val="1"/>
      </rPr>
      <t xml:space="preserve"> Inclusive of sub-recipients, contractors, and consultants.  Both sub-recipients and contractors must be legally </t>
    </r>
    <r>
      <rPr>
        <b/>
        <sz val="11"/>
        <rFont val="Times New Roman"/>
        <family val="1"/>
      </rPr>
      <t>registered organizations and acquire a DUNS/UEI</t>
    </r>
    <r>
      <rPr>
        <sz val="11"/>
        <rFont val="Times New Roman"/>
        <family val="1"/>
      </rPr>
      <t xml:space="preserve"> (certain exceptions apply).  Contractors/consultants purely for procurement of goods and/or services do not require a separate detailed excel breakdown.  Sub-recipient line-item budgets should be submitted in a separate tab with the same level of detail for all line items (personnel, travel, supplies, etc.) required of the prime recipient.  Sub-recipient budget narratives may be incorporated into the prime recipient budget narrative or in a separate document.  Similiar to the prime recipient budget narrative, detail should be provided on how costs were calculated, staff responsibilities, and specific activities being supported.  Assistance in the form of in-kind materials or direct payments for services may be considered for informal/unregistered groups and should be itemized under Line H.</t>
    </r>
  </si>
  <si>
    <r>
      <rPr>
        <i/>
        <sz val="11"/>
        <rFont val="Times New Roman"/>
        <family val="1"/>
      </rPr>
      <t>Sub-recipients</t>
    </r>
    <r>
      <rPr>
        <sz val="11"/>
        <rFont val="Times New Roman"/>
        <family val="1"/>
      </rPr>
      <t>: A sub-award is for the purpose of carrying out a portion of a Federal award and creates a Federal assistance relationship with the subrecipient.  See §200.92 Subaward. Subrecipients agreements are subject to §200.331 Requirements for pass-though entities.</t>
    </r>
  </si>
  <si>
    <r>
      <rPr>
        <b/>
        <u/>
        <sz val="11"/>
        <rFont val="Times New Roman"/>
        <family val="1"/>
      </rPr>
      <t>Other Direct Costs</t>
    </r>
    <r>
      <rPr>
        <b/>
        <sz val="11"/>
        <rFont val="Times New Roman"/>
        <family val="1"/>
      </rPr>
      <t xml:space="preserve"> – </t>
    </r>
    <r>
      <rPr>
        <sz val="11"/>
        <rFont val="Times New Roman"/>
        <family val="1"/>
      </rPr>
      <t>These will vary depending on the nature of the project but are typically costs associated with activities or costs that cannot be placed in other categories.  Typical costs may include venue/rental costs; audits; evaluations; monthly subscriptions costs (teleconferencing services, data sharing services, etc.); office rental costs; insurance charges; security costs; etc.  Justify each in the budget narrative as either an association with an activity or other rationale relevant to successful implementation of the award.</t>
    </r>
  </si>
  <si>
    <r>
      <rPr>
        <b/>
        <u/>
        <sz val="11"/>
        <rFont val="Times New Roman"/>
        <family val="1"/>
      </rPr>
      <t>Indirect Charges</t>
    </r>
    <r>
      <rPr>
        <b/>
        <sz val="11"/>
        <rFont val="Times New Roman"/>
        <family val="1"/>
      </rPr>
      <t xml:space="preserve"> – </t>
    </r>
    <r>
      <rPr>
        <sz val="11"/>
        <rFont val="Times New Roman"/>
        <family val="1"/>
      </rPr>
      <t>Charges for overhead, facilities, or G&amp;A may be recouped in different ways depending on applicability.  See 2 CFR 200, "Cost Principles" for non-profit organizations; Federal Acquisition Regulation (FAR) 48 CFR part 31 for commercial firms.</t>
    </r>
  </si>
  <si>
    <t>If your organization is relatively small and can easily identify shared costs among projects including rent; depreiciation, facilities costs; etc. these may be directly allocated and charged as direct costs under Line H.  However, a description of the allocation methodology must be provided.</t>
  </si>
  <si>
    <t>Costs associated with an internal evaluation conducted by the applicant (costs must be built into the overall original budget proposal and must be reasonable).</t>
  </si>
  <si>
    <t>The Bureau WILL NOT CONSIDER budgeted line items for:</t>
  </si>
  <si>
    <t xml:space="preserve">Any unallowable costs, as described in OMB cost principle circulars; </t>
  </si>
  <si>
    <t>Entertainment expenses, including alcoholic beverages.</t>
  </si>
  <si>
    <t>Before grants are awarded, the Bureau reserves the right to reduce, revise, or increase proposal budgets in accordance with the Bureau’s program needs and availability of funds.</t>
  </si>
  <si>
    <t xml:space="preserve">Cost share is the portion of program cost not borne by DOS.  Refer to the NOFO to determine whether cost sharing is required or encouraged.  In general, applications that include in-kind and/or cash contributions from non-U.S. Government sources will be more competitive, since cost-sharing demonstrates a strong commitment to the activities and greater cost effectiveness. </t>
  </si>
  <si>
    <r>
      <t xml:space="preserve">Assign a U.S. Dollar monetary value to each in-kind and/or cash contribution.  If the proposed project is a component of a larger program or initiative such as a public-private partnership, </t>
    </r>
    <r>
      <rPr>
        <b/>
        <sz val="11"/>
        <rFont val="Times New Roman"/>
        <family val="1"/>
      </rPr>
      <t>DO NOT</t>
    </r>
    <r>
      <rPr>
        <sz val="11"/>
        <rFont val="Times New Roman"/>
        <family val="1"/>
      </rPr>
      <t xml:space="preserve"> include this as cost share.</t>
    </r>
  </si>
  <si>
    <r>
      <t xml:space="preserve">Applicants should consider all types of cost-sharing.  Examples include the use of office space owned by other entities; donated or borrowed supplies and equipment; (non-federal) sponsored travel costs; waived indirect costs; and program activities, translations, or consultations.  The values of offered cost share should be reported in accordance with 2 CFR 200.  </t>
    </r>
    <r>
      <rPr>
        <b/>
        <sz val="11"/>
        <rFont val="Times New Roman"/>
        <family val="1"/>
      </rPr>
      <t xml:space="preserve">Other USG funding or foreign government funding does not constitute as cost share.  </t>
    </r>
  </si>
  <si>
    <t xml:space="preserve">The recipient of a foreign assistance award must maintain written records to support all allowable costs that are claimed as its contribution to cost share, as well as costs to be paid by the Federal government.  Such records are subject to audit.  The basis for determining the value of cash and in-kind contributions must be in accordance with 2 CFR 200.  In the event the recipient does not meet the amount of cost-sharing stipulated in their application, the Bureau’s contribution may be reduced in proportion to the recipient’s stated contribution. </t>
  </si>
  <si>
    <t>BUDGET GUIDELINES CONTINUED - Multiple Funding Types and Foreign Assistance Data Review (FADR)</t>
  </si>
  <si>
    <t>The Foreign Assistance Data Review (FADR) is an initiative at the Department of State to improve the overall quality, reliability, and availability of foreign assistance data to provide Congress, Department leadership and the public, with an accurate picture of the Department’s foreign assistance portolios.</t>
  </si>
  <si>
    <t xml:space="preserve">For awards being paid out of the Payment Management System (PMS) - an additional field(s) is added to the fiscal information, which captures geographical and programmatic information about the assistance.  This "tag" is also added to the award number or "sub-account" within PMS. </t>
  </si>
  <si>
    <t>For award(s) being funded by two or more distinct sources of funding (fiscal data), a unique tag will generate for each, causing two or more sub-accounts to generate in PMS.</t>
  </si>
  <si>
    <t>Since each subaccount in PMS will function as its own award, the Recipient will be required to complete multiple financial reports and monitor expenditure against each sub-account.</t>
  </si>
  <si>
    <t xml:space="preserve">The NOFO will indictate the anticipated source(s) of funding applicable, the country and or/program focus, and an allocation of focus compared to the overall project, which may be further elaborated if recommended for funding.  The purpose of this budget is to establish and tracking expenses in accordance with FADR. </t>
  </si>
  <si>
    <t>This budget template represents a scenerio in which there is a clear or focused distinction between each source of funding and program resources and activites must be segregated.  This may be an instance where the first funding element is global in scope, but the second is provided only for use in a partcular region.  Or, this may apply when the first funding element targets a particular region, but the second funding element targets a particular theme or country within that region.   For example: Funding element 1 is for a transitional justice program in WHA; Funding element 2 is for a focus on women and girls, or specifically tranistional justice in Honduras.  In such cases, each tab must demonstrate this distinction.</t>
  </si>
  <si>
    <t>* Line-item amounts auto-fill from "Detailed Grant Budget Template" tab(s).</t>
  </si>
  <si>
    <r>
      <t>A. Summary Budget</t>
    </r>
    <r>
      <rPr>
        <b/>
        <i/>
        <sz val="11"/>
        <rFont val="Times New Roman"/>
        <family val="1"/>
      </rPr>
      <t xml:space="preserve"> (Note: TEMPLATE ON TAB 3, autofills from Tab 4, "FundingType-FADR I Detailed Budget," Tab 5, "FundingType-FADR II Detailed Budget," etc.</t>
    </r>
    <r>
      <rPr>
        <b/>
        <sz val="11"/>
        <rFont val="Times New Roman"/>
        <family val="1"/>
      </rPr>
      <t>)</t>
    </r>
  </si>
  <si>
    <t>Funding Type I Detailed Budget:</t>
  </si>
  <si>
    <t xml:space="preserve">or FADR Element I (Country/Theme) Detailed Budget: </t>
  </si>
  <si>
    <t>Funding Type II Detailed Budget:</t>
  </si>
  <si>
    <t xml:space="preserve">or FADR Element II (Country/Theme) Detailed Budget: </t>
  </si>
  <si>
    <r>
      <t xml:space="preserve">1. Summary Budget </t>
    </r>
    <r>
      <rPr>
        <b/>
        <sz val="11"/>
        <rFont val="Times New Roman"/>
        <family val="1"/>
      </rPr>
      <t>(Note: Using the OMB cost categories, see SF-424A)</t>
    </r>
    <r>
      <rPr>
        <sz val="11"/>
        <rFont val="Times New Roman"/>
        <family val="1"/>
      </rPr>
      <t>;</t>
    </r>
  </si>
  <si>
    <t>2. Detailed Line-Item Budget (Direct and indirect costs);</t>
  </si>
  <si>
    <t>3. Budget Narrative.</t>
  </si>
  <si>
    <r>
      <t xml:space="preserve">Supplies </t>
    </r>
    <r>
      <rPr>
        <b/>
        <sz val="8"/>
        <rFont val="Times New Roman"/>
        <family val="1"/>
      </rPr>
      <t xml:space="preserve"> (&lt; $5,000 per unit)</t>
    </r>
  </si>
  <si>
    <r>
      <t xml:space="preserve">Total Indirect Costs </t>
    </r>
    <r>
      <rPr>
        <sz val="8"/>
        <rFont val="Times New Roman"/>
        <family val="1"/>
      </rPr>
      <t>(select one: NICRA %, Final, Pre-determined, Provisional and Basis or 10% De Minimis based on MTDC)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</si>
</sst>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b/>
      <sz val="8"/>
      <color theme="1"/>
      <name val="Times New Roman"/>
      <family val="1"/>
    </font>
    <font>
      <b/>
      <sz val="10"/>
      <color theme="1"/>
      <name val="Times New Roman"/>
      <family val="1"/>
    </font>
    <font>
      <sz val="10"/>
      <color theme="1"/>
      <name val="Times New Roman"/>
      <family val="1"/>
    </font>
    <font>
      <sz val="8"/>
      <color theme="1"/>
      <name val="Times New Roman"/>
      <family val="1"/>
    </font>
    <font>
      <u/>
      <sz val="8"/>
      <color theme="1"/>
      <name val="Times New Roman"/>
      <family val="1"/>
    </font>
    <font>
      <sz val="11"/>
      <color theme="1"/>
      <name val="Times New Roman"/>
      <family val="1"/>
    </font>
    <font>
      <b/>
      <sz val="14"/>
      <color theme="1"/>
      <name val="Times New Roman"/>
      <family val="1"/>
    </font>
    <font>
      <sz val="12"/>
      <color theme="1"/>
      <name val="Times New Roman"/>
      <family val="1"/>
    </font>
    <font>
      <u/>
      <sz val="11"/>
      <color theme="10"/>
      <name val="Calibri"/>
      <family val="2"/>
    </font>
    <font>
      <b/>
      <sz val="11"/>
      <name val="Times New Roman"/>
      <family val="1"/>
    </font>
    <font>
      <b/>
      <sz val="11"/>
      <color theme="0"/>
      <name val="Times New Roman"/>
      <family val="1"/>
    </font>
    <font>
      <sz val="12"/>
      <color theme="0"/>
      <name val="Times New Roman"/>
      <family val="1"/>
    </font>
    <font>
      <sz val="11"/>
      <name val="Times New Roman"/>
      <family val="1"/>
    </font>
    <font>
      <b/>
      <sz val="8"/>
      <color theme="0"/>
      <name val="Times New Roman"/>
      <family val="1"/>
    </font>
    <font>
      <b/>
      <sz val="9"/>
      <color theme="0"/>
      <name val="Times New Roman"/>
      <family val="1"/>
    </font>
    <font>
      <sz val="8"/>
      <color theme="0"/>
      <name val="Times New Roman"/>
      <family val="1"/>
    </font>
    <font>
      <b/>
      <sz val="10"/>
      <color theme="0"/>
      <name val="Times New Roman"/>
      <family val="1"/>
    </font>
    <font>
      <sz val="10"/>
      <color theme="0"/>
      <name val="Times New Roman"/>
      <family val="1"/>
    </font>
    <font>
      <b/>
      <sz val="12"/>
      <color theme="0"/>
      <name val="Times New Roman"/>
      <family val="1"/>
    </font>
    <font>
      <sz val="8"/>
      <name val="Times New Roman"/>
      <family val="1"/>
    </font>
    <font>
      <b/>
      <sz val="10"/>
      <name val="Times New Roman"/>
      <family val="1"/>
    </font>
    <font>
      <i/>
      <sz val="8"/>
      <color theme="0"/>
      <name val="Times New Roman"/>
      <family val="1"/>
    </font>
    <font>
      <sz val="12"/>
      <name val="Times New Roman"/>
      <family val="1"/>
    </font>
    <font>
      <b/>
      <sz val="11"/>
      <color theme="1"/>
      <name val="Times New Roman"/>
      <family val="1"/>
    </font>
    <font>
      <i/>
      <sz val="10"/>
      <color theme="1"/>
      <name val="Times New Roman"/>
      <family val="1"/>
    </font>
    <font>
      <sz val="10"/>
      <name val="Times New Roman"/>
      <family val="1"/>
    </font>
    <font>
      <sz val="10"/>
      <color rgb="FFFF0000"/>
      <name val="Times New Roman"/>
      <family val="1"/>
    </font>
    <font>
      <sz val="11"/>
      <color theme="0"/>
      <name val="Times New Roman"/>
      <family val="1"/>
    </font>
    <font>
      <sz val="11"/>
      <color rgb="FFFF0000"/>
      <name val="Times New Roman"/>
      <family val="1"/>
    </font>
    <font>
      <b/>
      <sz val="8"/>
      <name val="Times New Roman"/>
      <family val="1"/>
    </font>
    <font>
      <sz val="9"/>
      <color theme="1"/>
      <name val="Times New Roman"/>
      <family val="1"/>
    </font>
    <font>
      <sz val="11"/>
      <color theme="1"/>
      <name val="Calibri"/>
      <family val="2"/>
      <scheme val="minor"/>
    </font>
    <font>
      <sz val="8"/>
      <color rgb="FFFFFF00"/>
      <name val="Times New Roman"/>
      <family val="1"/>
    </font>
    <font>
      <i/>
      <sz val="10"/>
      <color rgb="FFFF0000"/>
      <name val="Times New Roman"/>
      <family val="1"/>
    </font>
    <font>
      <b/>
      <sz val="14"/>
      <name val="Times New Roman"/>
      <family val="1"/>
    </font>
    <font>
      <u/>
      <sz val="11"/>
      <name val="Times New Roman"/>
      <family val="1"/>
    </font>
    <font>
      <b/>
      <u/>
      <sz val="11"/>
      <name val="Times New Roman"/>
      <family val="1"/>
    </font>
    <font>
      <b/>
      <sz val="11"/>
      <color rgb="FFFF0000"/>
      <name val="Times New Roman"/>
      <family val="1"/>
    </font>
    <font>
      <b/>
      <i/>
      <sz val="11"/>
      <name val="Times New Roman"/>
      <family val="1"/>
    </font>
    <font>
      <i/>
      <sz val="11"/>
      <name val="Times New Roman"/>
      <family val="1"/>
    </font>
    <font>
      <i/>
      <sz val="11"/>
      <color theme="1"/>
      <name val="Times New Roman"/>
      <family val="1"/>
    </font>
    <font>
      <i/>
      <sz val="10"/>
      <name val="Times New Roman"/>
      <family val="1"/>
    </font>
    <font>
      <i/>
      <sz val="9"/>
      <color theme="1"/>
      <name val="Times New Roman"/>
      <family val="1"/>
    </font>
    <font>
      <b/>
      <sz val="9"/>
      <name val="Times New Roman"/>
      <family val="1"/>
    </font>
    <font>
      <b/>
      <sz val="12"/>
      <name val="Times New Roman"/>
      <family val="1"/>
    </font>
    <font>
      <i/>
      <sz val="8"/>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bgColor indexed="64"/>
      </patternFill>
    </fill>
    <fill>
      <patternFill patternType="solid">
        <fgColor theme="4"/>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3">
    <xf numFmtId="0" fontId="0" fillId="0" borderId="0"/>
    <xf numFmtId="0" fontId="9" fillId="0" borderId="0" applyNumberFormat="0" applyFill="0" applyBorder="0" applyAlignment="0" applyProtection="0">
      <alignment vertical="top"/>
      <protection locked="0"/>
    </xf>
    <xf numFmtId="9" fontId="32" fillId="0" borderId="0" applyFont="0" applyFill="0" applyBorder="0" applyAlignment="0" applyProtection="0"/>
  </cellStyleXfs>
  <cellXfs count="289">
    <xf numFmtId="0" fontId="0" fillId="0" borderId="0" xfId="0"/>
    <xf numFmtId="0" fontId="4" fillId="0" borderId="1" xfId="0" applyFont="1" applyBorder="1" applyAlignment="1">
      <alignment horizontal="center" vertical="center" wrapText="1"/>
    </xf>
    <xf numFmtId="0" fontId="3" fillId="0" borderId="1" xfId="0" applyFont="1" applyBorder="1" applyAlignment="1">
      <alignment horizontal="right" wrapText="1"/>
    </xf>
    <xf numFmtId="0" fontId="3" fillId="0" borderId="1" xfId="0" applyFont="1" applyBorder="1"/>
    <xf numFmtId="0" fontId="3" fillId="0" borderId="5" xfId="0" applyFont="1" applyBorder="1" applyAlignment="1">
      <alignment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right" wrapText="1"/>
    </xf>
    <xf numFmtId="0" fontId="3" fillId="0" borderId="4" xfId="0" applyFont="1" applyBorder="1" applyAlignment="1">
      <alignment wrapText="1"/>
    </xf>
    <xf numFmtId="0" fontId="3" fillId="0" borderId="4" xfId="0" applyFont="1" applyBorder="1" applyAlignment="1">
      <alignment horizontal="right" wrapText="1"/>
    </xf>
    <xf numFmtId="0" fontId="3" fillId="2" borderId="9" xfId="0" applyFont="1" applyFill="1" applyBorder="1" applyAlignment="1">
      <alignment wrapText="1"/>
    </xf>
    <xf numFmtId="0" fontId="4" fillId="2" borderId="13" xfId="0" applyFont="1" applyFill="1" applyBorder="1" applyAlignment="1">
      <alignment horizontal="center" vertical="center" wrapText="1"/>
    </xf>
    <xf numFmtId="0" fontId="2" fillId="0" borderId="5" xfId="0" applyFont="1" applyBorder="1" applyAlignment="1">
      <alignment wrapText="1"/>
    </xf>
    <xf numFmtId="0" fontId="2" fillId="0" borderId="5" xfId="0" applyFont="1" applyBorder="1" applyAlignment="1">
      <alignment horizontal="right" wrapText="1"/>
    </xf>
    <xf numFmtId="0" fontId="3" fillId="2" borderId="7" xfId="0" applyFont="1" applyFill="1" applyBorder="1" applyAlignment="1">
      <alignment wrapText="1"/>
    </xf>
    <xf numFmtId="0" fontId="3" fillId="2" borderId="7" xfId="0" applyFont="1" applyFill="1" applyBorder="1" applyAlignment="1">
      <alignment horizontal="right" wrapText="1"/>
    </xf>
    <xf numFmtId="0" fontId="2" fillId="0" borderId="5" xfId="0" applyFont="1" applyBorder="1"/>
    <xf numFmtId="10" fontId="4" fillId="0" borderId="1" xfId="0" applyNumberFormat="1" applyFont="1" applyBorder="1" applyAlignment="1">
      <alignment horizontal="center" vertical="center" wrapText="1"/>
    </xf>
    <xf numFmtId="10" fontId="4" fillId="2" borderId="13" xfId="0" applyNumberFormat="1" applyFont="1" applyFill="1" applyBorder="1" applyAlignment="1">
      <alignment horizontal="center" vertical="center" wrapText="1"/>
    </xf>
    <xf numFmtId="10" fontId="4" fillId="0" borderId="5"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4" fillId="2" borderId="13" xfId="0" applyNumberFormat="1" applyFont="1" applyFill="1" applyBorder="1" applyAlignment="1">
      <alignment horizontal="center" vertical="center" wrapText="1"/>
    </xf>
    <xf numFmtId="4" fontId="4" fillId="0" borderId="5" xfId="0" applyNumberFormat="1" applyFont="1" applyBorder="1" applyAlignment="1">
      <alignment horizontal="center" vertical="center" wrapText="1"/>
    </xf>
    <xf numFmtId="4" fontId="2" fillId="0" borderId="5" xfId="0" applyNumberFormat="1" applyFont="1" applyBorder="1" applyAlignment="1">
      <alignment wrapText="1"/>
    </xf>
    <xf numFmtId="4" fontId="3" fillId="0" borderId="1" xfId="0" applyNumberFormat="1" applyFont="1" applyBorder="1" applyAlignment="1">
      <alignment wrapText="1"/>
    </xf>
    <xf numFmtId="4" fontId="2" fillId="2" borderId="1" xfId="0" applyNumberFormat="1" applyFont="1" applyFill="1" applyBorder="1" applyAlignment="1">
      <alignment wrapText="1"/>
    </xf>
    <xf numFmtId="4" fontId="3" fillId="0" borderId="5" xfId="0" applyNumberFormat="1" applyFont="1" applyBorder="1" applyAlignment="1">
      <alignment wrapText="1"/>
    </xf>
    <xf numFmtId="4" fontId="3" fillId="0" borderId="4" xfId="0" applyNumberFormat="1" applyFont="1" applyBorder="1" applyAlignment="1">
      <alignment wrapText="1"/>
    </xf>
    <xf numFmtId="4" fontId="3" fillId="2" borderId="7" xfId="0" applyNumberFormat="1" applyFont="1" applyFill="1" applyBorder="1" applyAlignment="1">
      <alignment wrapText="1"/>
    </xf>
    <xf numFmtId="4" fontId="3" fillId="0" borderId="1" xfId="0" applyNumberFormat="1" applyFont="1" applyBorder="1" applyAlignment="1">
      <alignment horizontal="right" wrapText="1"/>
    </xf>
    <xf numFmtId="4" fontId="3" fillId="0" borderId="1" xfId="0" applyNumberFormat="1" applyFont="1" applyBorder="1"/>
    <xf numFmtId="4" fontId="3" fillId="2" borderId="10" xfId="0" applyNumberFormat="1" applyFont="1" applyFill="1" applyBorder="1" applyAlignment="1">
      <alignment wrapText="1"/>
    </xf>
    <xf numFmtId="4" fontId="3" fillId="2" borderId="11" xfId="0" applyNumberFormat="1" applyFont="1" applyFill="1" applyBorder="1" applyAlignment="1">
      <alignment horizontal="right" wrapText="1"/>
    </xf>
    <xf numFmtId="4" fontId="3" fillId="0" borderId="5" xfId="0" applyNumberFormat="1" applyFont="1" applyBorder="1" applyAlignment="1">
      <alignment horizontal="right" wrapText="1"/>
    </xf>
    <xf numFmtId="4" fontId="3" fillId="2" borderId="1" xfId="0" applyNumberFormat="1" applyFont="1" applyFill="1" applyBorder="1" applyAlignment="1">
      <alignment horizontal="right" wrapText="1"/>
    </xf>
    <xf numFmtId="4" fontId="3" fillId="2" borderId="3" xfId="0" applyNumberFormat="1" applyFont="1" applyFill="1" applyBorder="1" applyAlignment="1">
      <alignment horizontal="right" wrapText="1"/>
    </xf>
    <xf numFmtId="4" fontId="2" fillId="0" borderId="5" xfId="0" applyNumberFormat="1" applyFont="1" applyBorder="1"/>
    <xf numFmtId="0" fontId="3" fillId="2" borderId="7" xfId="0" applyFont="1" applyFill="1" applyBorder="1"/>
    <xf numFmtId="4" fontId="3" fillId="2" borderId="7" xfId="0" applyNumberFormat="1" applyFont="1" applyFill="1" applyBorder="1"/>
    <xf numFmtId="4" fontId="3" fillId="2" borderId="3" xfId="0" applyNumberFormat="1" applyFont="1" applyFill="1" applyBorder="1"/>
    <xf numFmtId="4" fontId="2" fillId="0" borderId="1" xfId="0" applyNumberFormat="1" applyFont="1" applyBorder="1" applyAlignment="1">
      <alignment wrapText="1"/>
    </xf>
    <xf numFmtId="4" fontId="2" fillId="0" borderId="1" xfId="0" applyNumberFormat="1" applyFont="1" applyBorder="1" applyAlignment="1">
      <alignment horizontal="right" wrapText="1"/>
    </xf>
    <xf numFmtId="4" fontId="3" fillId="2" borderId="1" xfId="0" applyNumberFormat="1" applyFont="1" applyFill="1" applyBorder="1" applyAlignment="1">
      <alignment wrapText="1"/>
    </xf>
    <xf numFmtId="0" fontId="4" fillId="3" borderId="3" xfId="0" applyFont="1" applyFill="1" applyBorder="1" applyAlignment="1">
      <alignment vertical="center" wrapText="1"/>
    </xf>
    <xf numFmtId="0" fontId="4" fillId="3" borderId="11" xfId="0" applyFont="1" applyFill="1" applyBorder="1" applyAlignment="1">
      <alignment vertical="center" wrapText="1"/>
    </xf>
    <xf numFmtId="0" fontId="4" fillId="0" borderId="1" xfId="0" applyFont="1" applyBorder="1" applyAlignment="1">
      <alignment horizontal="right"/>
    </xf>
    <xf numFmtId="0" fontId="4" fillId="3" borderId="3" xfId="0" applyFont="1" applyFill="1" applyBorder="1" applyAlignment="1">
      <alignment horizontal="left" vertical="center" wrapText="1" indent="1"/>
    </xf>
    <xf numFmtId="4" fontId="6" fillId="3" borderId="1" xfId="0" applyNumberFormat="1" applyFont="1" applyFill="1" applyBorder="1" applyAlignment="1">
      <alignment horizontal="right" vertical="center" wrapText="1"/>
    </xf>
    <xf numFmtId="0" fontId="8" fillId="0" borderId="0" xfId="0" applyFont="1"/>
    <xf numFmtId="49" fontId="4" fillId="0" borderId="0" xfId="0" applyNumberFormat="1" applyFont="1"/>
    <xf numFmtId="0" fontId="6" fillId="0" borderId="0" xfId="0" applyFont="1" applyBorder="1"/>
    <xf numFmtId="0" fontId="6" fillId="0" borderId="0" xfId="0" applyFont="1"/>
    <xf numFmtId="0" fontId="6" fillId="0" borderId="0" xfId="0" applyFont="1" applyAlignment="1">
      <alignment vertical="center"/>
    </xf>
    <xf numFmtId="49" fontId="10" fillId="0" borderId="2" xfId="0" applyNumberFormat="1" applyFont="1" applyFill="1" applyBorder="1" applyAlignment="1">
      <alignment vertical="center"/>
    </xf>
    <xf numFmtId="49" fontId="13" fillId="0" borderId="7" xfId="0" applyNumberFormat="1" applyFont="1" applyFill="1" applyBorder="1" applyAlignment="1">
      <alignment vertical="center"/>
    </xf>
    <xf numFmtId="0" fontId="10" fillId="0" borderId="7" xfId="0" applyFont="1" applyFill="1" applyBorder="1" applyAlignment="1">
      <alignment vertical="center" wrapText="1"/>
    </xf>
    <xf numFmtId="49" fontId="10" fillId="0" borderId="12" xfId="0" applyNumberFormat="1" applyFont="1" applyFill="1" applyBorder="1" applyAlignment="1">
      <alignment vertical="center"/>
    </xf>
    <xf numFmtId="49" fontId="10" fillId="0" borderId="13" xfId="0" applyNumberFormat="1" applyFont="1" applyFill="1" applyBorder="1" applyAlignment="1">
      <alignment vertical="center"/>
    </xf>
    <xf numFmtId="0" fontId="10" fillId="0" borderId="13" xfId="0" applyFont="1" applyFill="1" applyBorder="1" applyAlignment="1">
      <alignment vertical="center" wrapText="1"/>
    </xf>
    <xf numFmtId="49" fontId="10" fillId="0" borderId="14" xfId="0" applyNumberFormat="1" applyFont="1" applyFill="1" applyBorder="1" applyAlignment="1">
      <alignment vertical="center"/>
    </xf>
    <xf numFmtId="49" fontId="10" fillId="0" borderId="0" xfId="0" applyNumberFormat="1" applyFont="1" applyFill="1" applyBorder="1" applyAlignment="1">
      <alignment vertical="center"/>
    </xf>
    <xf numFmtId="0" fontId="10" fillId="0" borderId="0" xfId="0" applyFont="1" applyFill="1" applyBorder="1" applyAlignment="1">
      <alignment vertical="center" wrapText="1"/>
    </xf>
    <xf numFmtId="49" fontId="10" fillId="0" borderId="7" xfId="0" applyNumberFormat="1" applyFont="1" applyFill="1" applyBorder="1" applyAlignment="1">
      <alignment vertical="center"/>
    </xf>
    <xf numFmtId="0" fontId="10" fillId="0" borderId="3" xfId="0" applyFont="1" applyFill="1" applyBorder="1" applyAlignment="1">
      <alignment vertical="center" wrapText="1"/>
    </xf>
    <xf numFmtId="0" fontId="2" fillId="6" borderId="7" xfId="0" applyFont="1" applyFill="1" applyBorder="1" applyAlignment="1">
      <alignment wrapText="1"/>
    </xf>
    <xf numFmtId="0" fontId="2" fillId="6" borderId="7" xfId="0" applyFont="1" applyFill="1" applyBorder="1" applyAlignment="1">
      <alignment horizontal="right" wrapText="1"/>
    </xf>
    <xf numFmtId="4" fontId="2" fillId="6" borderId="7" xfId="0" applyNumberFormat="1" applyFont="1" applyFill="1" applyBorder="1" applyAlignment="1">
      <alignment wrapText="1"/>
    </xf>
    <xf numFmtId="4" fontId="2" fillId="6" borderId="3" xfId="0" applyNumberFormat="1" applyFont="1" applyFill="1" applyBorder="1" applyAlignment="1">
      <alignment horizontal="right" wrapText="1"/>
    </xf>
    <xf numFmtId="4" fontId="2" fillId="6" borderId="1" xfId="0" applyNumberFormat="1" applyFont="1" applyFill="1" applyBorder="1" applyAlignment="1">
      <alignment horizontal="right" wrapText="1"/>
    </xf>
    <xf numFmtId="0" fontId="2" fillId="6" borderId="7" xfId="0" applyFont="1" applyFill="1" applyBorder="1"/>
    <xf numFmtId="4" fontId="2" fillId="6" borderId="7" xfId="0" applyNumberFormat="1" applyFont="1" applyFill="1" applyBorder="1"/>
    <xf numFmtId="4" fontId="2" fillId="6" borderId="3" xfId="0" applyNumberFormat="1" applyFont="1" applyFill="1" applyBorder="1"/>
    <xf numFmtId="4" fontId="2" fillId="6" borderId="1" xfId="0" applyNumberFormat="1" applyFont="1" applyFill="1" applyBorder="1" applyAlignment="1">
      <alignment wrapText="1"/>
    </xf>
    <xf numFmtId="4" fontId="2" fillId="6" borderId="1" xfId="0" applyNumberFormat="1" applyFont="1" applyFill="1" applyBorder="1"/>
    <xf numFmtId="0" fontId="1" fillId="2" borderId="9" xfId="0" applyFont="1" applyFill="1" applyBorder="1" applyAlignment="1">
      <alignment horizontal="left" wrapText="1"/>
    </xf>
    <xf numFmtId="0" fontId="1" fillId="2" borderId="13" xfId="0" applyFont="1" applyFill="1" applyBorder="1" applyAlignment="1">
      <alignment horizontal="left" wrapText="1"/>
    </xf>
    <xf numFmtId="0" fontId="1" fillId="2" borderId="7" xfId="0" applyFont="1" applyFill="1" applyBorder="1" applyAlignment="1">
      <alignment horizontal="left" wrapText="1"/>
    </xf>
    <xf numFmtId="0" fontId="1" fillId="2" borderId="7" xfId="0" applyFont="1" applyFill="1" applyBorder="1" applyAlignment="1"/>
    <xf numFmtId="0" fontId="21" fillId="6" borderId="7" xfId="0" applyFont="1" applyFill="1" applyBorder="1" applyAlignment="1">
      <alignment wrapText="1"/>
    </xf>
    <xf numFmtId="0" fontId="21" fillId="6" borderId="7" xfId="0" applyFont="1" applyFill="1" applyBorder="1" applyAlignment="1">
      <alignment horizontal="right" wrapText="1"/>
    </xf>
    <xf numFmtId="4" fontId="21" fillId="6" borderId="7" xfId="0" applyNumberFormat="1" applyFont="1" applyFill="1" applyBorder="1" applyAlignment="1">
      <alignment wrapText="1"/>
    </xf>
    <xf numFmtId="4" fontId="21" fillId="6" borderId="3" xfId="0" applyNumberFormat="1" applyFont="1" applyFill="1" applyBorder="1" applyAlignment="1">
      <alignment horizontal="right" wrapText="1"/>
    </xf>
    <xf numFmtId="4" fontId="21" fillId="6" borderId="1" xfId="0" applyNumberFormat="1" applyFont="1" applyFill="1" applyBorder="1" applyAlignment="1">
      <alignment horizontal="right" wrapText="1"/>
    </xf>
    <xf numFmtId="0" fontId="11" fillId="5" borderId="7" xfId="0" applyFont="1" applyFill="1" applyBorder="1" applyAlignment="1">
      <alignment vertical="center" wrapText="1"/>
    </xf>
    <xf numFmtId="0" fontId="16" fillId="5" borderId="7" xfId="0" applyFont="1" applyFill="1" applyBorder="1" applyAlignment="1">
      <alignment horizontal="center" vertical="center" wrapText="1"/>
    </xf>
    <xf numFmtId="4" fontId="16" fillId="5" borderId="3" xfId="0" applyNumberFormat="1" applyFont="1" applyFill="1" applyBorder="1" applyAlignment="1">
      <alignment horizontal="center" vertical="center" wrapText="1"/>
    </xf>
    <xf numFmtId="0" fontId="17" fillId="5" borderId="1" xfId="0" applyFont="1" applyFill="1" applyBorder="1" applyAlignment="1">
      <alignment horizontal="center" vertical="center" wrapText="1"/>
    </xf>
    <xf numFmtId="4" fontId="16" fillId="5" borderId="7" xfId="0" applyNumberFormat="1" applyFont="1" applyFill="1" applyBorder="1" applyAlignment="1">
      <alignment horizontal="center" vertical="center" wrapText="1"/>
    </xf>
    <xf numFmtId="4" fontId="18" fillId="5" borderId="3" xfId="0" applyNumberFormat="1" applyFont="1" applyFill="1" applyBorder="1" applyAlignment="1">
      <alignment horizontal="right" vertical="center" wrapText="1"/>
    </xf>
    <xf numFmtId="4" fontId="17" fillId="5" borderId="1" xfId="0" applyNumberFormat="1" applyFont="1" applyFill="1" applyBorder="1" applyAlignment="1">
      <alignment wrapText="1"/>
    </xf>
    <xf numFmtId="0" fontId="16" fillId="5" borderId="0" xfId="0" applyFont="1" applyFill="1" applyBorder="1" applyAlignment="1">
      <alignment horizontal="center" vertical="center" wrapText="1"/>
    </xf>
    <xf numFmtId="4" fontId="16" fillId="5" borderId="0" xfId="0" applyNumberFormat="1" applyFont="1" applyFill="1" applyBorder="1" applyAlignment="1">
      <alignment horizontal="center" vertical="center" wrapText="1"/>
    </xf>
    <xf numFmtId="4" fontId="18" fillId="5" borderId="6" xfId="0" applyNumberFormat="1" applyFont="1" applyFill="1" applyBorder="1" applyAlignment="1">
      <alignment horizontal="right" vertical="center" wrapText="1"/>
    </xf>
    <xf numFmtId="4" fontId="17" fillId="5" borderId="3" xfId="0" applyNumberFormat="1" applyFont="1" applyFill="1" applyBorder="1" applyAlignment="1">
      <alignment horizontal="right" vertical="center" wrapText="1"/>
    </xf>
    <xf numFmtId="49" fontId="24" fillId="0" borderId="0" xfId="0" applyNumberFormat="1" applyFont="1" applyAlignment="1"/>
    <xf numFmtId="49" fontId="25" fillId="0" borderId="0" xfId="0" applyNumberFormat="1" applyFont="1" applyAlignment="1"/>
    <xf numFmtId="0" fontId="23" fillId="0" borderId="0" xfId="0" applyFont="1" applyAlignment="1">
      <alignment wrapText="1"/>
    </xf>
    <xf numFmtId="0" fontId="14" fillId="4" borderId="4" xfId="0" applyFont="1" applyFill="1" applyBorder="1" applyAlignment="1">
      <alignment horizontal="center" vertical="center" wrapText="1"/>
    </xf>
    <xf numFmtId="49" fontId="11" fillId="4" borderId="2" xfId="0" applyNumberFormat="1" applyFont="1" applyFill="1" applyBorder="1" applyAlignment="1">
      <alignment vertical="center"/>
    </xf>
    <xf numFmtId="49" fontId="28" fillId="4" borderId="7" xfId="0" applyNumberFormat="1" applyFont="1" applyFill="1" applyBorder="1" applyAlignment="1">
      <alignment vertical="center"/>
    </xf>
    <xf numFmtId="0" fontId="11" fillId="4" borderId="7" xfId="0" applyFont="1" applyFill="1" applyBorder="1" applyAlignment="1">
      <alignment vertical="center" wrapText="1"/>
    </xf>
    <xf numFmtId="0" fontId="16" fillId="4" borderId="7" xfId="0" applyFont="1" applyFill="1" applyBorder="1" applyAlignment="1">
      <alignment horizontal="center" vertical="center" wrapText="1"/>
    </xf>
    <xf numFmtId="4" fontId="16" fillId="4" borderId="3"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0" fontId="28" fillId="4" borderId="0" xfId="0" applyFont="1" applyFill="1" applyAlignment="1">
      <alignment vertical="center"/>
    </xf>
    <xf numFmtId="49" fontId="4" fillId="2" borderId="8" xfId="0" applyNumberFormat="1" applyFont="1" applyFill="1" applyBorder="1"/>
    <xf numFmtId="49" fontId="4" fillId="2" borderId="9" xfId="0" applyNumberFormat="1" applyFont="1" applyFill="1" applyBorder="1"/>
    <xf numFmtId="0" fontId="6" fillId="2" borderId="0" xfId="0" applyFont="1" applyFill="1"/>
    <xf numFmtId="49" fontId="4" fillId="2" borderId="12" xfId="0" applyNumberFormat="1" applyFont="1" applyFill="1" applyBorder="1"/>
    <xf numFmtId="49" fontId="4" fillId="2" borderId="13" xfId="0" applyNumberFormat="1" applyFont="1" applyFill="1" applyBorder="1"/>
    <xf numFmtId="0" fontId="6" fillId="6" borderId="0" xfId="0" applyFont="1" applyFill="1"/>
    <xf numFmtId="49" fontId="11" fillId="4" borderId="7" xfId="0" applyNumberFormat="1" applyFont="1" applyFill="1" applyBorder="1" applyAlignment="1">
      <alignment vertical="center"/>
    </xf>
    <xf numFmtId="4" fontId="16" fillId="4" borderId="7" xfId="0" applyNumberFormat="1" applyFont="1" applyFill="1" applyBorder="1" applyAlignment="1">
      <alignment horizontal="center" vertical="center" wrapText="1"/>
    </xf>
    <xf numFmtId="4" fontId="18" fillId="4" borderId="3" xfId="0" applyNumberFormat="1" applyFont="1" applyFill="1" applyBorder="1" applyAlignment="1">
      <alignment horizontal="right" vertical="center" wrapText="1"/>
    </xf>
    <xf numFmtId="4" fontId="17" fillId="4" borderId="1" xfId="0" applyNumberFormat="1" applyFont="1" applyFill="1" applyBorder="1" applyAlignment="1">
      <alignment wrapText="1"/>
    </xf>
    <xf numFmtId="0" fontId="28" fillId="4" borderId="0" xfId="0" applyFont="1" applyFill="1"/>
    <xf numFmtId="49" fontId="4" fillId="2" borderId="2" xfId="0" applyNumberFormat="1" applyFont="1" applyFill="1" applyBorder="1"/>
    <xf numFmtId="49" fontId="4" fillId="2" borderId="7" xfId="0" applyNumberFormat="1" applyFont="1" applyFill="1" applyBorder="1"/>
    <xf numFmtId="49" fontId="20" fillId="2" borderId="2" xfId="0" applyNumberFormat="1" applyFont="1" applyFill="1" applyBorder="1"/>
    <xf numFmtId="49" fontId="20" fillId="2" borderId="7" xfId="0" applyNumberFormat="1" applyFont="1" applyFill="1" applyBorder="1"/>
    <xf numFmtId="0" fontId="30" fillId="2" borderId="7" xfId="0" applyFont="1" applyFill="1" applyBorder="1" applyAlignment="1">
      <alignment horizontal="left" wrapText="1"/>
    </xf>
    <xf numFmtId="0" fontId="26" fillId="2" borderId="7" xfId="0" applyFont="1" applyFill="1" applyBorder="1" applyAlignment="1">
      <alignment wrapText="1"/>
    </xf>
    <xf numFmtId="0" fontId="26" fillId="2" borderId="7" xfId="0" applyFont="1" applyFill="1" applyBorder="1" applyAlignment="1">
      <alignment horizontal="right" wrapText="1"/>
    </xf>
    <xf numFmtId="4" fontId="26" fillId="2" borderId="7" xfId="0" applyNumberFormat="1" applyFont="1" applyFill="1" applyBorder="1" applyAlignment="1">
      <alignment wrapText="1"/>
    </xf>
    <xf numFmtId="4" fontId="26" fillId="2" borderId="3" xfId="0" applyNumberFormat="1" applyFont="1" applyFill="1" applyBorder="1" applyAlignment="1">
      <alignment horizontal="right" wrapText="1"/>
    </xf>
    <xf numFmtId="4" fontId="26" fillId="2" borderId="1" xfId="0" applyNumberFormat="1" applyFont="1" applyFill="1" applyBorder="1" applyAlignment="1">
      <alignment horizontal="right" wrapText="1"/>
    </xf>
    <xf numFmtId="0" fontId="13" fillId="2" borderId="0" xfId="0" applyFont="1" applyFill="1"/>
    <xf numFmtId="0" fontId="4" fillId="0" borderId="3" xfId="0" applyFont="1" applyFill="1" applyBorder="1" applyAlignment="1">
      <alignment wrapText="1"/>
    </xf>
    <xf numFmtId="4" fontId="3" fillId="0" borderId="1" xfId="0" applyNumberFormat="1" applyFont="1" applyFill="1" applyBorder="1" applyAlignment="1">
      <alignment horizontal="right" wrapText="1"/>
    </xf>
    <xf numFmtId="0" fontId="4" fillId="3" borderId="7" xfId="0" applyFont="1" applyFill="1" applyBorder="1" applyAlignment="1">
      <alignment vertical="center" wrapText="1"/>
    </xf>
    <xf numFmtId="0" fontId="3" fillId="0" borderId="13" xfId="0" applyFont="1" applyBorder="1" applyAlignment="1">
      <alignment wrapText="1"/>
    </xf>
    <xf numFmtId="0" fontId="3" fillId="0" borderId="13" xfId="0" applyFont="1" applyBorder="1" applyAlignment="1">
      <alignment horizontal="right" wrapText="1"/>
    </xf>
    <xf numFmtId="4" fontId="3" fillId="0" borderId="13" xfId="0" applyNumberFormat="1" applyFont="1" applyBorder="1" applyAlignment="1">
      <alignment wrapText="1"/>
    </xf>
    <xf numFmtId="9" fontId="3" fillId="0" borderId="13" xfId="0" applyNumberFormat="1" applyFont="1" applyBorder="1" applyAlignment="1">
      <alignment horizontal="right"/>
    </xf>
    <xf numFmtId="4" fontId="3" fillId="0" borderId="11" xfId="0" applyNumberFormat="1" applyFont="1" applyBorder="1" applyAlignment="1">
      <alignment horizontal="right" wrapText="1"/>
    </xf>
    <xf numFmtId="49" fontId="11" fillId="4" borderId="14" xfId="0" applyNumberFormat="1" applyFont="1" applyFill="1" applyBorder="1" applyAlignment="1">
      <alignment vertical="center"/>
    </xf>
    <xf numFmtId="49" fontId="11" fillId="4" borderId="0" xfId="0" applyNumberFormat="1" applyFont="1" applyFill="1" applyBorder="1" applyAlignment="1">
      <alignment vertical="center"/>
    </xf>
    <xf numFmtId="0" fontId="11" fillId="4" borderId="0" xfId="0" applyFont="1" applyFill="1" applyBorder="1" applyAlignment="1">
      <alignment vertical="center" wrapText="1"/>
    </xf>
    <xf numFmtId="0" fontId="16" fillId="4" borderId="0" xfId="0" applyFont="1" applyFill="1" applyBorder="1" applyAlignment="1">
      <alignment horizontal="center" vertical="center" wrapText="1"/>
    </xf>
    <xf numFmtId="4" fontId="16" fillId="4" borderId="0" xfId="0" applyNumberFormat="1" applyFont="1" applyFill="1" applyBorder="1" applyAlignment="1">
      <alignment horizontal="center" vertical="center" wrapText="1"/>
    </xf>
    <xf numFmtId="4" fontId="18" fillId="4" borderId="6" xfId="0" applyNumberFormat="1" applyFont="1" applyFill="1" applyBorder="1" applyAlignment="1">
      <alignment horizontal="right" vertical="center" wrapText="1"/>
    </xf>
    <xf numFmtId="0" fontId="4" fillId="3" borderId="3" xfId="0" applyFont="1" applyFill="1" applyBorder="1" applyAlignment="1">
      <alignment horizontal="left" vertical="center" wrapText="1"/>
    </xf>
    <xf numFmtId="0" fontId="27" fillId="0" borderId="1" xfId="0" applyFont="1" applyBorder="1" applyAlignment="1">
      <alignment horizontal="right" wrapText="1"/>
    </xf>
    <xf numFmtId="49" fontId="4" fillId="2" borderId="2" xfId="0" applyNumberFormat="1" applyFont="1" applyFill="1" applyBorder="1" applyAlignment="1">
      <alignment horizontal="left"/>
    </xf>
    <xf numFmtId="49" fontId="4" fillId="2" borderId="7" xfId="0" applyNumberFormat="1" applyFont="1" applyFill="1" applyBorder="1" applyAlignment="1">
      <alignment horizontal="left" indent="1"/>
    </xf>
    <xf numFmtId="0" fontId="6" fillId="0" borderId="1" xfId="0" applyFont="1" applyBorder="1"/>
    <xf numFmtId="4" fontId="6" fillId="0" borderId="1" xfId="0" applyNumberFormat="1" applyFont="1" applyBorder="1"/>
    <xf numFmtId="4" fontId="17" fillId="4" borderId="3" xfId="0" applyNumberFormat="1" applyFont="1" applyFill="1" applyBorder="1" applyAlignment="1">
      <alignment horizontal="right" vertical="center" wrapText="1"/>
    </xf>
    <xf numFmtId="4" fontId="17" fillId="4" borderId="1" xfId="0" applyNumberFormat="1" applyFont="1" applyFill="1" applyBorder="1" applyAlignment="1">
      <alignment horizontal="right" vertical="center" wrapText="1"/>
    </xf>
    <xf numFmtId="0" fontId="19" fillId="4" borderId="7" xfId="0" applyFont="1" applyFill="1" applyBorder="1" applyAlignment="1">
      <alignment vertical="center" wrapText="1"/>
    </xf>
    <xf numFmtId="0" fontId="22" fillId="4" borderId="7" xfId="0" applyFont="1" applyFill="1" applyBorder="1" applyAlignment="1">
      <alignment horizontal="left" vertical="center"/>
    </xf>
    <xf numFmtId="4" fontId="11" fillId="4" borderId="3" xfId="0" applyNumberFormat="1" applyFont="1" applyFill="1" applyBorder="1" applyAlignment="1">
      <alignment horizontal="right" vertical="center" wrapText="1"/>
    </xf>
    <xf numFmtId="0" fontId="33" fillId="4" borderId="7" xfId="0" applyFont="1" applyFill="1" applyBorder="1" applyAlignment="1">
      <alignment horizontal="center" vertical="center" wrapText="1"/>
    </xf>
    <xf numFmtId="9" fontId="3" fillId="0" borderId="1" xfId="2" applyFont="1" applyBorder="1" applyAlignment="1">
      <alignment horizontal="right" wrapText="1"/>
    </xf>
    <xf numFmtId="9" fontId="2" fillId="0" borderId="1" xfId="2" applyFont="1" applyBorder="1"/>
    <xf numFmtId="9" fontId="2" fillId="0" borderId="5" xfId="2" applyFont="1" applyBorder="1"/>
    <xf numFmtId="9" fontId="3" fillId="0" borderId="5" xfId="2" applyFont="1" applyBorder="1" applyAlignment="1">
      <alignment wrapText="1"/>
    </xf>
    <xf numFmtId="9" fontId="3" fillId="0" borderId="5" xfId="2" applyFont="1" applyBorder="1" applyAlignment="1">
      <alignment horizontal="right"/>
    </xf>
    <xf numFmtId="9" fontId="3" fillId="0" borderId="1" xfId="2" applyFont="1" applyBorder="1"/>
    <xf numFmtId="0" fontId="3" fillId="0" borderId="5" xfId="0" applyFont="1" applyBorder="1"/>
    <xf numFmtId="4" fontId="3" fillId="0" borderId="5" xfId="0" applyNumberFormat="1" applyFont="1" applyBorder="1"/>
    <xf numFmtId="9" fontId="3" fillId="0" borderId="5" xfId="2" applyFont="1" applyBorder="1"/>
    <xf numFmtId="49" fontId="28" fillId="5" borderId="7" xfId="0" applyNumberFormat="1" applyFont="1" applyFill="1" applyBorder="1" applyAlignment="1">
      <alignment vertical="center"/>
    </xf>
    <xf numFmtId="49" fontId="11" fillId="5" borderId="7" xfId="0" applyNumberFormat="1" applyFont="1" applyFill="1" applyBorder="1" applyAlignment="1">
      <alignment vertical="center"/>
    </xf>
    <xf numFmtId="0" fontId="28" fillId="5" borderId="0" xfId="0" applyFont="1" applyFill="1"/>
    <xf numFmtId="0" fontId="13" fillId="6" borderId="0" xfId="0" applyFont="1" applyFill="1"/>
    <xf numFmtId="49" fontId="11" fillId="5" borderId="0" xfId="0" applyNumberFormat="1" applyFont="1" applyFill="1" applyBorder="1" applyAlignment="1">
      <alignment vertical="center"/>
    </xf>
    <xf numFmtId="9" fontId="4" fillId="0" borderId="1" xfId="2" applyFont="1" applyBorder="1" applyAlignment="1">
      <alignment horizontal="center" vertical="center" wrapText="1"/>
    </xf>
    <xf numFmtId="9" fontId="2" fillId="0" borderId="5" xfId="2" applyFont="1" applyBorder="1" applyAlignment="1">
      <alignment wrapText="1"/>
    </xf>
    <xf numFmtId="9" fontId="3" fillId="0" borderId="4" xfId="2" applyFont="1" applyBorder="1" applyAlignment="1">
      <alignment wrapText="1"/>
    </xf>
    <xf numFmtId="9" fontId="6" fillId="0" borderId="1" xfId="2" applyFont="1" applyBorder="1"/>
    <xf numFmtId="0" fontId="6" fillId="0" borderId="0" xfId="0" applyFont="1" applyFill="1"/>
    <xf numFmtId="0" fontId="12" fillId="0" borderId="0" xfId="0" applyFont="1" applyFill="1"/>
    <xf numFmtId="0" fontId="28" fillId="0" borderId="0" xfId="0" applyFont="1" applyFill="1" applyAlignment="1">
      <alignment vertical="center"/>
    </xf>
    <xf numFmtId="0" fontId="28" fillId="0" borderId="0" xfId="0" applyFont="1" applyFill="1"/>
    <xf numFmtId="0" fontId="29" fillId="0" borderId="0" xfId="0" applyFont="1" applyFill="1"/>
    <xf numFmtId="0" fontId="13" fillId="0" borderId="0" xfId="0" applyFont="1" applyFill="1"/>
    <xf numFmtId="0" fontId="29" fillId="0" borderId="0" xfId="0" applyFont="1" applyFill="1" applyAlignment="1">
      <alignment vertical="center"/>
    </xf>
    <xf numFmtId="0" fontId="6" fillId="0" borderId="0" xfId="0" applyFont="1" applyFill="1" applyAlignment="1">
      <alignment vertical="center"/>
    </xf>
    <xf numFmtId="4" fontId="6" fillId="3" borderId="1" xfId="0" quotePrefix="1" applyNumberFormat="1" applyFont="1" applyFill="1" applyBorder="1" applyAlignment="1">
      <alignment horizontal="right" vertical="center" wrapText="1"/>
    </xf>
    <xf numFmtId="0" fontId="11" fillId="4" borderId="1"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4" fillId="3" borderId="2"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12" xfId="0" applyNumberFormat="1" applyFont="1" applyFill="1" applyBorder="1" applyAlignment="1">
      <alignment vertical="center"/>
    </xf>
    <xf numFmtId="49" fontId="4" fillId="3" borderId="13" xfId="0" applyNumberFormat="1" applyFont="1" applyFill="1" applyBorder="1" applyAlignment="1">
      <alignment vertical="center"/>
    </xf>
    <xf numFmtId="0" fontId="15" fillId="4" borderId="1" xfId="0" applyFont="1" applyFill="1" applyBorder="1" applyAlignment="1">
      <alignment horizontal="center" vertical="center" wrapText="1"/>
    </xf>
    <xf numFmtId="0" fontId="15" fillId="4" borderId="4" xfId="0" applyFont="1" applyFill="1" applyBorder="1" applyAlignment="1">
      <alignment horizontal="center" wrapText="1"/>
    </xf>
    <xf numFmtId="0" fontId="40" fillId="3" borderId="0" xfId="0" applyFont="1" applyFill="1" applyAlignment="1">
      <alignment horizontal="left" vertical="center" wrapText="1"/>
    </xf>
    <xf numFmtId="0" fontId="13" fillId="3" borderId="14" xfId="0" applyFont="1" applyFill="1" applyBorder="1" applyAlignment="1">
      <alignment horizontal="center" vertical="center" wrapText="1"/>
    </xf>
    <xf numFmtId="0" fontId="36" fillId="3" borderId="0" xfId="0" applyFont="1" applyFill="1" applyAlignment="1">
      <alignment horizontal="left" vertical="center" wrapText="1"/>
    </xf>
    <xf numFmtId="0" fontId="13" fillId="0" borderId="0" xfId="0" applyFont="1" applyAlignment="1">
      <alignment vertical="center" wrapText="1"/>
    </xf>
    <xf numFmtId="0" fontId="13" fillId="3" borderId="0" xfId="0" applyFont="1" applyFill="1" applyAlignment="1">
      <alignment horizontal="left" vertical="center" wrapText="1"/>
    </xf>
    <xf numFmtId="0" fontId="13" fillId="3" borderId="0" xfId="0" applyFont="1" applyFill="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7" fillId="0" borderId="0" xfId="0" applyFont="1" applyAlignment="1">
      <alignment horizontal="center" vertical="center" wrapText="1"/>
    </xf>
    <xf numFmtId="0" fontId="35" fillId="3" borderId="0" xfId="0" applyFont="1" applyFill="1" applyAlignment="1">
      <alignment horizontal="center" vertical="center" wrapText="1"/>
    </xf>
    <xf numFmtId="0" fontId="7" fillId="3" borderId="0" xfId="0" applyFont="1" applyFill="1" applyAlignment="1">
      <alignment vertical="center" wrapText="1"/>
    </xf>
    <xf numFmtId="0" fontId="6" fillId="3" borderId="0" xfId="0" applyFont="1" applyFill="1" applyAlignment="1">
      <alignment vertical="center" wrapText="1"/>
    </xf>
    <xf numFmtId="0" fontId="7" fillId="3" borderId="0" xfId="0" applyFont="1" applyFill="1" applyAlignment="1">
      <alignment horizontal="left" vertical="center" wrapText="1"/>
    </xf>
    <xf numFmtId="0" fontId="13" fillId="3" borderId="0" xfId="0" applyFont="1" applyFill="1" applyAlignment="1">
      <alignment horizontal="right" vertical="center" wrapText="1"/>
    </xf>
    <xf numFmtId="0" fontId="10" fillId="3" borderId="0" xfId="0" applyFont="1" applyFill="1" applyAlignment="1">
      <alignment horizontal="left" vertical="center" wrapText="1"/>
    </xf>
    <xf numFmtId="0" fontId="13" fillId="0" borderId="0" xfId="0" applyFont="1" applyAlignment="1">
      <alignment horizontal="right" vertical="center"/>
    </xf>
    <xf numFmtId="0" fontId="6" fillId="3" borderId="0" xfId="0" applyFont="1" applyFill="1" applyAlignment="1">
      <alignment horizontal="left" vertical="center" wrapText="1"/>
    </xf>
    <xf numFmtId="0" fontId="36" fillId="3" borderId="0" xfId="1" applyFont="1" applyFill="1" applyAlignment="1" applyProtection="1">
      <alignment horizontal="left" vertical="center"/>
    </xf>
    <xf numFmtId="0" fontId="6" fillId="3" borderId="0" xfId="0" applyFont="1" applyFill="1" applyAlignment="1">
      <alignment vertical="center"/>
    </xf>
    <xf numFmtId="0" fontId="10" fillId="3" borderId="0" xfId="0" applyFont="1" applyFill="1" applyAlignment="1">
      <alignment vertical="center" wrapText="1"/>
    </xf>
    <xf numFmtId="0" fontId="13" fillId="0" borderId="0" xfId="0" applyFont="1" applyAlignment="1">
      <alignment horizontal="left" vertical="center" wrapText="1"/>
    </xf>
    <xf numFmtId="0" fontId="36" fillId="0" borderId="0" xfId="1" applyFont="1" applyAlignment="1" applyProtection="1">
      <alignment vertical="center"/>
    </xf>
    <xf numFmtId="0" fontId="13" fillId="3" borderId="0" xfId="0" applyFont="1" applyFill="1" applyAlignment="1">
      <alignment horizontal="left" vertical="center"/>
    </xf>
    <xf numFmtId="0" fontId="6" fillId="3" borderId="0" xfId="0" applyFont="1" applyFill="1" applyAlignment="1">
      <alignment horizontal="right" vertical="center" wrapText="1"/>
    </xf>
    <xf numFmtId="0" fontId="6" fillId="0" borderId="0" xfId="0" applyFont="1" applyAlignment="1">
      <alignment horizontal="right" vertical="center"/>
    </xf>
    <xf numFmtId="0" fontId="6" fillId="0" borderId="0" xfId="0" applyFont="1" applyAlignment="1">
      <alignment vertical="center" wrapText="1"/>
    </xf>
    <xf numFmtId="0" fontId="7" fillId="0" borderId="0" xfId="0" applyFont="1" applyAlignment="1">
      <alignment vertical="center" wrapText="1"/>
    </xf>
    <xf numFmtId="0" fontId="41" fillId="0" borderId="0" xfId="0" applyFont="1" applyAlignment="1">
      <alignment vertical="center" wrapText="1"/>
    </xf>
    <xf numFmtId="0" fontId="23" fillId="0" borderId="0" xfId="0" applyFont="1" applyAlignment="1">
      <alignment horizontal="center" wrapText="1"/>
    </xf>
    <xf numFmtId="0" fontId="26" fillId="0" borderId="0" xfId="0" applyFont="1" applyAlignment="1">
      <alignment wrapText="1"/>
    </xf>
    <xf numFmtId="49" fontId="25" fillId="0" borderId="13" xfId="0" applyNumberFormat="1" applyFont="1" applyBorder="1" applyAlignment="1"/>
    <xf numFmtId="0" fontId="42" fillId="0" borderId="0" xfId="0" applyFont="1" applyAlignment="1"/>
    <xf numFmtId="0" fontId="8" fillId="0" borderId="0" xfId="0" applyFont="1" applyAlignment="1">
      <alignment horizontal="center"/>
    </xf>
    <xf numFmtId="49" fontId="4" fillId="0" borderId="2" xfId="0" applyNumberFormat="1" applyFont="1" applyFill="1" applyBorder="1" applyAlignment="1"/>
    <xf numFmtId="49" fontId="4" fillId="0" borderId="7" xfId="0" applyNumberFormat="1" applyFont="1" applyFill="1" applyBorder="1" applyAlignment="1"/>
    <xf numFmtId="0" fontId="4" fillId="6" borderId="7" xfId="0" applyFont="1" applyFill="1" applyBorder="1" applyAlignment="1">
      <alignment wrapText="1"/>
    </xf>
    <xf numFmtId="49" fontId="38" fillId="0" borderId="0" xfId="0" applyNumberFormat="1" applyFont="1" applyAlignment="1"/>
    <xf numFmtId="49" fontId="27" fillId="0" borderId="0" xfId="0" applyNumberFormat="1" applyFont="1" applyAlignment="1"/>
    <xf numFmtId="0" fontId="15" fillId="4" borderId="1" xfId="0" applyFont="1" applyFill="1" applyBorder="1" applyAlignment="1">
      <alignment vertical="center" wrapText="1"/>
    </xf>
    <xf numFmtId="0" fontId="15" fillId="4" borderId="4" xfId="0" applyFont="1" applyFill="1" applyBorder="1" applyAlignment="1">
      <alignment wrapText="1"/>
    </xf>
    <xf numFmtId="0" fontId="14" fillId="4" borderId="1" xfId="0" applyFont="1" applyFill="1" applyBorder="1" applyAlignment="1">
      <alignment wrapText="1"/>
    </xf>
    <xf numFmtId="0" fontId="4" fillId="6" borderId="2" xfId="0" applyFont="1" applyFill="1" applyBorder="1" applyAlignment="1"/>
    <xf numFmtId="0" fontId="4" fillId="6" borderId="7" xfId="0" applyFont="1" applyFill="1" applyBorder="1" applyAlignment="1"/>
    <xf numFmtId="49" fontId="31" fillId="0" borderId="0" xfId="0" applyNumberFormat="1" applyFont="1" applyAlignment="1"/>
    <xf numFmtId="0" fontId="4" fillId="6" borderId="3" xfId="0" applyFont="1" applyFill="1" applyBorder="1" applyAlignment="1"/>
    <xf numFmtId="0" fontId="14" fillId="4" borderId="8" xfId="0" applyFont="1" applyFill="1" applyBorder="1" applyAlignment="1">
      <alignment horizontal="center" wrapText="1"/>
    </xf>
    <xf numFmtId="0" fontId="14" fillId="4" borderId="9" xfId="0" applyFont="1" applyFill="1" applyBorder="1" applyAlignment="1">
      <alignment horizontal="center" wrapText="1"/>
    </xf>
    <xf numFmtId="0" fontId="14" fillId="4" borderId="10" xfId="0" applyFont="1" applyFill="1" applyBorder="1" applyAlignment="1">
      <alignment horizontal="center" wrapText="1"/>
    </xf>
    <xf numFmtId="0" fontId="15" fillId="4" borderId="2"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wrapText="1"/>
    </xf>
    <xf numFmtId="0" fontId="14" fillId="4" borderId="12" xfId="0" applyFont="1" applyFill="1" applyBorder="1" applyAlignment="1">
      <alignment wrapText="1"/>
    </xf>
    <xf numFmtId="0" fontId="14" fillId="4" borderId="13" xfId="0" applyFont="1" applyFill="1" applyBorder="1" applyAlignment="1">
      <alignment wrapText="1"/>
    </xf>
    <xf numFmtId="0" fontId="14" fillId="4" borderId="11" xfId="0" applyFont="1" applyFill="1" applyBorder="1" applyAlignment="1">
      <alignment wrapText="1"/>
    </xf>
    <xf numFmtId="49" fontId="31" fillId="0" borderId="9" xfId="0" applyNumberFormat="1" applyFont="1" applyBorder="1" applyAlignment="1"/>
    <xf numFmtId="0" fontId="15" fillId="4" borderId="5" xfId="0" applyFont="1" applyFill="1" applyBorder="1" applyAlignment="1">
      <alignment vertical="center" wrapText="1"/>
    </xf>
    <xf numFmtId="0" fontId="6" fillId="0" borderId="0" xfId="0" applyFont="1" applyFill="1" applyAlignment="1">
      <alignment horizontal="center"/>
    </xf>
    <xf numFmtId="0" fontId="6" fillId="0" borderId="0" xfId="0" applyFont="1" applyAlignment="1">
      <alignment horizontal="center"/>
    </xf>
    <xf numFmtId="49" fontId="43" fillId="0" borderId="9" xfId="0" applyNumberFormat="1" applyFont="1" applyBorder="1" applyAlignment="1"/>
    <xf numFmtId="0" fontId="14" fillId="4"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Alignment="1">
      <alignment horizontal="center" vertical="center"/>
    </xf>
    <xf numFmtId="4" fontId="17" fillId="4" borderId="1" xfId="0" applyNumberFormat="1" applyFont="1" applyFill="1" applyBorder="1" applyAlignment="1">
      <alignment vertical="center" wrapText="1"/>
    </xf>
    <xf numFmtId="4" fontId="11" fillId="4" borderId="1" xfId="0" applyNumberFormat="1" applyFont="1" applyFill="1" applyBorder="1" applyAlignment="1">
      <alignment vertical="center" wrapText="1"/>
    </xf>
    <xf numFmtId="49" fontId="43" fillId="0" borderId="0" xfId="0" applyNumberFormat="1" applyFont="1" applyAlignment="1"/>
    <xf numFmtId="0" fontId="41" fillId="0" borderId="0" xfId="0" applyFont="1" applyFill="1"/>
    <xf numFmtId="0" fontId="41" fillId="0" borderId="0" xfId="0" applyFont="1"/>
    <xf numFmtId="0" fontId="20" fillId="6" borderId="2" xfId="0" applyFont="1" applyFill="1" applyBorder="1" applyAlignment="1">
      <alignment wrapText="1"/>
    </xf>
    <xf numFmtId="0" fontId="20" fillId="6" borderId="7" xfId="0" applyFont="1" applyFill="1" applyBorder="1" applyAlignment="1">
      <alignment wrapText="1"/>
    </xf>
    <xf numFmtId="0" fontId="2" fillId="0" borderId="2" xfId="0" applyFont="1" applyBorder="1" applyAlignment="1"/>
    <xf numFmtId="0" fontId="2" fillId="0" borderId="7" xfId="0" applyFont="1" applyBorder="1" applyAlignment="1"/>
    <xf numFmtId="0" fontId="2" fillId="0" borderId="3" xfId="0" applyFont="1" applyBorder="1" applyAlignment="1"/>
    <xf numFmtId="49" fontId="34" fillId="0" borderId="0" xfId="0" applyNumberFormat="1" applyFont="1" applyAlignment="1"/>
    <xf numFmtId="0" fontId="14" fillId="5" borderId="1" xfId="0" applyFont="1" applyFill="1" applyBorder="1" applyAlignment="1">
      <alignment wrapText="1"/>
    </xf>
    <xf numFmtId="0" fontId="15" fillId="5" borderId="1" xfId="0" applyFont="1" applyFill="1" applyBorder="1" applyAlignment="1">
      <alignment vertical="center" wrapText="1"/>
    </xf>
    <xf numFmtId="0" fontId="15" fillId="5" borderId="4" xfId="0" applyFont="1" applyFill="1" applyBorder="1" applyAlignment="1">
      <alignment wrapText="1"/>
    </xf>
    <xf numFmtId="0" fontId="14" fillId="5" borderId="1" xfId="0" applyFont="1" applyFill="1" applyBorder="1" applyAlignment="1">
      <alignment horizontal="center" vertical="center" wrapText="1"/>
    </xf>
    <xf numFmtId="0" fontId="20" fillId="6" borderId="2" xfId="0" applyFont="1" applyFill="1" applyBorder="1" applyAlignment="1"/>
    <xf numFmtId="0" fontId="28" fillId="5" borderId="0" xfId="0" applyFont="1" applyFill="1" applyAlignment="1">
      <alignment vertical="center"/>
    </xf>
    <xf numFmtId="4" fontId="17" fillId="5" borderId="1" xfId="0" applyNumberFormat="1" applyFont="1" applyFill="1" applyBorder="1" applyAlignment="1">
      <alignment vertical="center" wrapText="1"/>
    </xf>
    <xf numFmtId="49" fontId="10" fillId="0" borderId="0" xfId="0" applyNumberFormat="1" applyFont="1" applyAlignment="1"/>
    <xf numFmtId="49" fontId="26" fillId="0" borderId="0" xfId="0" applyNumberFormat="1" applyFont="1" applyAlignment="1"/>
    <xf numFmtId="49" fontId="42" fillId="0" borderId="0" xfId="0" applyNumberFormat="1" applyFont="1" applyAlignment="1"/>
    <xf numFmtId="49" fontId="10" fillId="5" borderId="2" xfId="0" applyNumberFormat="1" applyFont="1" applyFill="1" applyBorder="1" applyAlignment="1">
      <alignment vertical="center"/>
    </xf>
    <xf numFmtId="0" fontId="10" fillId="5" borderId="7" xfId="0" applyFont="1" applyFill="1" applyBorder="1" applyAlignment="1">
      <alignment vertical="center" wrapText="1"/>
    </xf>
    <xf numFmtId="49" fontId="10" fillId="5" borderId="14" xfId="0" applyNumberFormat="1" applyFont="1" applyFill="1" applyBorder="1" applyAlignment="1">
      <alignment vertical="center"/>
    </xf>
    <xf numFmtId="0" fontId="10" fillId="5" borderId="0" xfId="0" applyFont="1" applyFill="1" applyBorder="1" applyAlignment="1">
      <alignment vertical="center" wrapText="1"/>
    </xf>
    <xf numFmtId="4" fontId="10" fillId="5" borderId="3" xfId="0" applyNumberFormat="1" applyFont="1" applyFill="1" applyBorder="1" applyAlignment="1">
      <alignment horizontal="right" vertical="center" wrapText="1"/>
    </xf>
    <xf numFmtId="4" fontId="10" fillId="5" borderId="1" xfId="0" applyNumberFormat="1" applyFont="1" applyFill="1" applyBorder="1" applyAlignment="1">
      <alignment vertical="center" wrapText="1"/>
    </xf>
    <xf numFmtId="0" fontId="30" fillId="5" borderId="1"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20" fillId="5" borderId="7" xfId="0" applyFont="1" applyFill="1" applyBorder="1" applyAlignment="1">
      <alignment horizontal="center" vertical="center" wrapText="1"/>
    </xf>
    <xf numFmtId="4" fontId="20" fillId="5" borderId="7" xfId="0" applyNumberFormat="1" applyFont="1" applyFill="1" applyBorder="1" applyAlignment="1">
      <alignment horizontal="center" vertical="center" wrapText="1"/>
    </xf>
    <xf numFmtId="0" fontId="20" fillId="5" borderId="0" xfId="0" applyFont="1" applyFill="1" applyBorder="1" applyAlignment="1">
      <alignment horizontal="center" vertical="center" wrapText="1"/>
    </xf>
    <xf numFmtId="4" fontId="20" fillId="5" borderId="0" xfId="0" applyNumberFormat="1" applyFont="1" applyFill="1" applyBorder="1" applyAlignment="1">
      <alignment horizontal="center" vertical="center" wrapText="1"/>
    </xf>
    <xf numFmtId="4" fontId="21" fillId="5" borderId="3" xfId="0" applyNumberFormat="1" applyFont="1" applyFill="1" applyBorder="1" applyAlignment="1">
      <alignment horizontal="right" vertical="center" wrapText="1"/>
    </xf>
    <xf numFmtId="4" fontId="21" fillId="5" borderId="1" xfId="0" applyNumberFormat="1" applyFont="1" applyFill="1" applyBorder="1" applyAlignment="1">
      <alignment horizontal="right" vertical="center" wrapText="1"/>
    </xf>
    <xf numFmtId="0" fontId="45" fillId="5" borderId="7" xfId="0" applyFont="1" applyFill="1" applyBorder="1" applyAlignment="1">
      <alignment vertical="center" wrapText="1"/>
    </xf>
    <xf numFmtId="0" fontId="46" fillId="5" borderId="7" xfId="0" applyFont="1" applyFill="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sa.gov/travel-resources" TargetMode="External"/><Relationship Id="rId2" Type="http://schemas.openxmlformats.org/officeDocument/2006/relationships/hyperlink" Target="https://aoprals.state.gov/web920/per_diem.asp" TargetMode="External"/><Relationship Id="rId1" Type="http://schemas.openxmlformats.org/officeDocument/2006/relationships/hyperlink" Target="https://www.gsa.gov/policy-regulations/policy/travel-management-policy/fly-america-act" TargetMode="External"/><Relationship Id="rId6" Type="http://schemas.openxmlformats.org/officeDocument/2006/relationships/printerSettings" Target="../printerSettings/printerSettings1.bin"/><Relationship Id="rId5" Type="http://schemas.openxmlformats.org/officeDocument/2006/relationships/hyperlink" Target="https://www.ecfr.gov/cgi-bin/text-idx?SID=da7b966b71ea39698b715acfff4e8d8b&amp;mc=true&amp;tpl=/ecfrbrowse/Title02/2chapterVI.tpl" TargetMode="External"/><Relationship Id="rId4" Type="http://schemas.openxmlformats.org/officeDocument/2006/relationships/hyperlink" Target="https://www.ecfr.gov/cgi-bin/text-idx?SID=da7b966b71ea39698b715acfff4e8d8b&amp;mc=true&amp;node=pt2.1.200&amp;rgn=div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24"/>
  <sheetViews>
    <sheetView tabSelected="1" zoomScaleNormal="100" workbookViewId="0">
      <selection activeCell="A11" sqref="A11"/>
    </sheetView>
  </sheetViews>
  <sheetFormatPr defaultRowHeight="15" x14ac:dyDescent="0.25"/>
  <cols>
    <col min="1" max="1" width="125.5703125" style="213" customWidth="1"/>
    <col min="2" max="2" width="98.140625" style="200" customWidth="1"/>
    <col min="3" max="16384" width="9.140625" style="200"/>
  </cols>
  <sheetData>
    <row r="1" spans="1:11" ht="18.75" customHeight="1" x14ac:dyDescent="0.25">
      <c r="A1" s="198" t="s">
        <v>111</v>
      </c>
      <c r="B1" s="198"/>
      <c r="C1" s="199"/>
      <c r="D1" s="199"/>
      <c r="E1" s="199"/>
      <c r="F1" s="199"/>
      <c r="G1" s="199"/>
      <c r="H1" s="199"/>
      <c r="I1" s="199"/>
      <c r="J1" s="199"/>
      <c r="K1" s="199"/>
    </row>
    <row r="2" spans="1:11" ht="12.75" customHeight="1" x14ac:dyDescent="0.25">
      <c r="A2" s="198"/>
      <c r="B2" s="198"/>
      <c r="C2" s="199"/>
      <c r="D2" s="199"/>
      <c r="E2" s="199"/>
      <c r="F2" s="199"/>
      <c r="G2" s="199"/>
      <c r="H2" s="199"/>
      <c r="I2" s="199"/>
      <c r="J2" s="199"/>
      <c r="K2" s="199"/>
    </row>
    <row r="3" spans="1:11" s="201" customFormat="1" ht="34.5" customHeight="1" x14ac:dyDescent="0.25">
      <c r="A3" s="193" t="s">
        <v>0</v>
      </c>
      <c r="B3" s="193"/>
      <c r="C3" s="200"/>
      <c r="D3" s="200"/>
      <c r="E3" s="200"/>
      <c r="F3" s="200"/>
      <c r="G3" s="200"/>
      <c r="H3" s="200"/>
      <c r="I3" s="200"/>
      <c r="J3" s="200"/>
      <c r="K3" s="200"/>
    </row>
    <row r="4" spans="1:11" x14ac:dyDescent="0.25">
      <c r="A4" s="194" t="s">
        <v>187</v>
      </c>
      <c r="B4" s="194"/>
    </row>
    <row r="5" spans="1:11" x14ac:dyDescent="0.25">
      <c r="A5" s="194" t="s">
        <v>188</v>
      </c>
      <c r="B5" s="194"/>
    </row>
    <row r="6" spans="1:11" x14ac:dyDescent="0.25">
      <c r="A6" s="194" t="s">
        <v>189</v>
      </c>
      <c r="B6" s="194"/>
    </row>
    <row r="7" spans="1:11" x14ac:dyDescent="0.25">
      <c r="A7" s="202"/>
      <c r="B7" s="194"/>
    </row>
    <row r="8" spans="1:11" ht="32.25" customHeight="1" x14ac:dyDescent="0.25">
      <c r="A8" s="203" t="s">
        <v>182</v>
      </c>
      <c r="B8" s="203"/>
    </row>
    <row r="9" spans="1:11" x14ac:dyDescent="0.25">
      <c r="A9" s="204"/>
      <c r="B9" s="194"/>
    </row>
    <row r="10" spans="1:11" ht="15" customHeight="1" x14ac:dyDescent="0.25">
      <c r="A10" s="203" t="s">
        <v>147</v>
      </c>
      <c r="B10" s="203"/>
    </row>
    <row r="11" spans="1:11" ht="57.75" customHeight="1" x14ac:dyDescent="0.25">
      <c r="A11" s="189" t="s">
        <v>146</v>
      </c>
      <c r="B11" s="189"/>
    </row>
    <row r="12" spans="1:11" ht="28.5" x14ac:dyDescent="0.25">
      <c r="A12" s="203" t="s">
        <v>148</v>
      </c>
      <c r="B12" s="203"/>
    </row>
    <row r="13" spans="1:11" x14ac:dyDescent="0.25">
      <c r="A13" s="193" t="s">
        <v>149</v>
      </c>
      <c r="B13" s="193"/>
    </row>
    <row r="14" spans="1:11" x14ac:dyDescent="0.25">
      <c r="A14" s="193" t="s">
        <v>150</v>
      </c>
      <c r="B14" s="193"/>
    </row>
    <row r="15" spans="1:11" ht="30" x14ac:dyDescent="0.25">
      <c r="A15" s="193" t="s">
        <v>151</v>
      </c>
      <c r="B15" s="193"/>
    </row>
    <row r="16" spans="1:11" x14ac:dyDescent="0.25">
      <c r="A16" s="193" t="s">
        <v>152</v>
      </c>
      <c r="B16" s="193"/>
    </row>
    <row r="17" spans="1:2" ht="15" customHeight="1" x14ac:dyDescent="0.25">
      <c r="A17" s="202"/>
      <c r="B17" s="194"/>
    </row>
    <row r="18" spans="1:2" ht="30" customHeight="1" x14ac:dyDescent="0.25">
      <c r="A18" s="193" t="s">
        <v>153</v>
      </c>
      <c r="B18" s="193"/>
    </row>
    <row r="19" spans="1:2" ht="15" customHeight="1" x14ac:dyDescent="0.25">
      <c r="A19" s="202"/>
      <c r="B19" s="194"/>
    </row>
    <row r="20" spans="1:2" ht="15" customHeight="1" x14ac:dyDescent="0.25">
      <c r="A20" s="203" t="s">
        <v>114</v>
      </c>
      <c r="B20" s="203"/>
    </row>
    <row r="21" spans="1:2" ht="45.75" customHeight="1" x14ac:dyDescent="0.25">
      <c r="A21" s="189" t="s">
        <v>154</v>
      </c>
      <c r="B21" s="189"/>
    </row>
    <row r="22" spans="1:2" s="205" customFormat="1" ht="126" customHeight="1" x14ac:dyDescent="0.25">
      <c r="A22" s="191" t="s">
        <v>155</v>
      </c>
      <c r="B22" s="191"/>
    </row>
    <row r="23" spans="1:2" ht="108" customHeight="1" x14ac:dyDescent="0.25">
      <c r="A23" s="191" t="s">
        <v>156</v>
      </c>
      <c r="B23" s="191"/>
    </row>
    <row r="24" spans="1:2" ht="210.75" customHeight="1" x14ac:dyDescent="0.25">
      <c r="A24" s="192" t="s">
        <v>157</v>
      </c>
      <c r="B24" s="192"/>
    </row>
    <row r="25" spans="1:2" s="207" customFormat="1" ht="19.5" customHeight="1" x14ac:dyDescent="0.25">
      <c r="A25" s="206" t="s">
        <v>123</v>
      </c>
      <c r="B25" s="206"/>
    </row>
    <row r="26" spans="1:2" s="207" customFormat="1" ht="19.5" customHeight="1" x14ac:dyDescent="0.25">
      <c r="A26" s="206" t="s">
        <v>127</v>
      </c>
      <c r="B26" s="206"/>
    </row>
    <row r="27" spans="1:2" s="207" customFormat="1" ht="19.5" customHeight="1" x14ac:dyDescent="0.25">
      <c r="A27" s="206" t="s">
        <v>128</v>
      </c>
      <c r="B27" s="206"/>
    </row>
    <row r="28" spans="1:2" ht="15" customHeight="1" x14ac:dyDescent="0.25">
      <c r="A28" s="202"/>
      <c r="B28" s="194"/>
    </row>
    <row r="29" spans="1:2" ht="48" customHeight="1" x14ac:dyDescent="0.25">
      <c r="A29" s="191" t="s">
        <v>158</v>
      </c>
      <c r="B29" s="191"/>
    </row>
    <row r="30" spans="1:2" ht="61.5" customHeight="1" x14ac:dyDescent="0.25">
      <c r="A30" s="191" t="s">
        <v>159</v>
      </c>
      <c r="B30" s="191"/>
    </row>
    <row r="31" spans="1:2" ht="140.25" customHeight="1" x14ac:dyDescent="0.25">
      <c r="A31" s="191" t="s">
        <v>160</v>
      </c>
      <c r="B31" s="191"/>
    </row>
    <row r="32" spans="1:2" ht="54.75" customHeight="1" x14ac:dyDescent="0.25">
      <c r="A32" s="193" t="s">
        <v>161</v>
      </c>
      <c r="B32" s="193"/>
    </row>
    <row r="33" spans="1:2" ht="42.75" customHeight="1" x14ac:dyDescent="0.25">
      <c r="A33" s="193" t="s">
        <v>144</v>
      </c>
      <c r="B33" s="193"/>
    </row>
    <row r="34" spans="1:2" ht="83.25" customHeight="1" x14ac:dyDescent="0.25">
      <c r="A34" s="191" t="s">
        <v>162</v>
      </c>
      <c r="B34" s="191"/>
    </row>
    <row r="35" spans="1:2" ht="56.25" customHeight="1" x14ac:dyDescent="0.25">
      <c r="A35" s="191" t="s">
        <v>163</v>
      </c>
      <c r="B35" s="191"/>
    </row>
    <row r="36" spans="1:2" ht="30" x14ac:dyDescent="0.25">
      <c r="A36" s="193" t="s">
        <v>136</v>
      </c>
      <c r="B36" s="193"/>
    </row>
    <row r="37" spans="1:2" ht="30" x14ac:dyDescent="0.25">
      <c r="A37" s="193" t="s">
        <v>145</v>
      </c>
      <c r="B37" s="193"/>
    </row>
    <row r="38" spans="1:2" ht="30" x14ac:dyDescent="0.25">
      <c r="A38" s="193" t="s">
        <v>137</v>
      </c>
      <c r="B38" s="193"/>
    </row>
    <row r="39" spans="1:2" ht="30" x14ac:dyDescent="0.25">
      <c r="A39" s="193" t="s">
        <v>164</v>
      </c>
      <c r="B39" s="193"/>
    </row>
    <row r="40" spans="1:2" ht="15" customHeight="1" x14ac:dyDescent="0.25">
      <c r="A40" s="202"/>
      <c r="B40" s="194"/>
    </row>
    <row r="41" spans="1:2" ht="15" customHeight="1" x14ac:dyDescent="0.25">
      <c r="A41" s="193" t="s">
        <v>113</v>
      </c>
      <c r="B41" s="193"/>
    </row>
    <row r="42" spans="1:2" ht="18" customHeight="1" x14ac:dyDescent="0.25">
      <c r="A42" s="193" t="s">
        <v>1</v>
      </c>
      <c r="B42" s="194"/>
    </row>
    <row r="43" spans="1:2" ht="30" x14ac:dyDescent="0.25">
      <c r="A43" s="193" t="s">
        <v>165</v>
      </c>
      <c r="B43" s="193"/>
    </row>
    <row r="44" spans="1:2" ht="15" customHeight="1" x14ac:dyDescent="0.25">
      <c r="A44" s="190"/>
      <c r="B44" s="193"/>
    </row>
    <row r="45" spans="1:2" ht="15" customHeight="1" x14ac:dyDescent="0.25">
      <c r="A45" s="193" t="s">
        <v>166</v>
      </c>
      <c r="B45" s="193"/>
    </row>
    <row r="46" spans="1:2" ht="12" customHeight="1" x14ac:dyDescent="0.25">
      <c r="A46" s="193" t="s">
        <v>167</v>
      </c>
      <c r="B46" s="193"/>
    </row>
    <row r="47" spans="1:2" x14ac:dyDescent="0.25">
      <c r="A47" s="193" t="s">
        <v>2</v>
      </c>
      <c r="B47" s="193"/>
    </row>
    <row r="48" spans="1:2" x14ac:dyDescent="0.25">
      <c r="A48" s="193" t="s">
        <v>168</v>
      </c>
      <c r="B48" s="193"/>
    </row>
    <row r="49" spans="1:2" x14ac:dyDescent="0.25">
      <c r="A49" s="190" t="s">
        <v>126</v>
      </c>
      <c r="B49" s="193"/>
    </row>
    <row r="50" spans="1:2" ht="31.5" customHeight="1" x14ac:dyDescent="0.25">
      <c r="A50" s="203" t="s">
        <v>169</v>
      </c>
      <c r="B50" s="203"/>
    </row>
    <row r="51" spans="1:2" x14ac:dyDescent="0.25">
      <c r="A51" s="202"/>
      <c r="B51" s="208"/>
    </row>
    <row r="52" spans="1:2" ht="15" customHeight="1" x14ac:dyDescent="0.25">
      <c r="A52" s="203" t="s">
        <v>9</v>
      </c>
      <c r="B52" s="203"/>
    </row>
    <row r="53" spans="1:2" ht="65.25" customHeight="1" x14ac:dyDescent="0.25">
      <c r="A53" s="194" t="s">
        <v>170</v>
      </c>
      <c r="B53" s="194"/>
    </row>
    <row r="54" spans="1:2" s="205" customFormat="1" ht="30" x14ac:dyDescent="0.25">
      <c r="A54" s="194" t="s">
        <v>171</v>
      </c>
      <c r="B54" s="194"/>
    </row>
    <row r="55" spans="1:2" s="205" customFormat="1" ht="59.25" x14ac:dyDescent="0.25">
      <c r="A55" s="194" t="s">
        <v>172</v>
      </c>
      <c r="B55" s="194"/>
    </row>
    <row r="56" spans="1:2" ht="60" x14ac:dyDescent="0.25">
      <c r="A56" s="194" t="s">
        <v>173</v>
      </c>
      <c r="B56" s="194"/>
    </row>
    <row r="57" spans="1:2" x14ac:dyDescent="0.25">
      <c r="A57" s="202"/>
      <c r="B57" s="194"/>
    </row>
    <row r="58" spans="1:2" ht="15" customHeight="1" x14ac:dyDescent="0.25">
      <c r="A58" s="203" t="s">
        <v>112</v>
      </c>
      <c r="B58" s="203"/>
    </row>
    <row r="59" spans="1:2" ht="32.25" customHeight="1" x14ac:dyDescent="0.25">
      <c r="A59" s="209" t="s">
        <v>138</v>
      </c>
      <c r="B59" s="209"/>
    </row>
    <row r="60" spans="1:2" s="205" customFormat="1" ht="15" customHeight="1" x14ac:dyDescent="0.25">
      <c r="A60" s="210" t="s">
        <v>130</v>
      </c>
      <c r="B60" s="211"/>
    </row>
    <row r="61" spans="1:2" ht="15" customHeight="1" x14ac:dyDescent="0.25">
      <c r="A61" s="210" t="s">
        <v>129</v>
      </c>
      <c r="B61" s="194"/>
    </row>
    <row r="62" spans="1:2" ht="15" customHeight="1" x14ac:dyDescent="0.25">
      <c r="A62" s="212"/>
    </row>
    <row r="63" spans="1:2" ht="15" customHeight="1" x14ac:dyDescent="0.25">
      <c r="A63" s="212"/>
    </row>
    <row r="64" spans="1:2" ht="15" customHeight="1" x14ac:dyDescent="0.25">
      <c r="A64" s="212"/>
    </row>
    <row r="65" spans="1:1" ht="15" customHeight="1" x14ac:dyDescent="0.25">
      <c r="A65" s="212"/>
    </row>
    <row r="66" spans="1:1" ht="15" customHeight="1" x14ac:dyDescent="0.25">
      <c r="A66" s="212"/>
    </row>
    <row r="67" spans="1:1" ht="15" customHeight="1" x14ac:dyDescent="0.25">
      <c r="A67" s="212"/>
    </row>
    <row r="68" spans="1:1" ht="15" customHeight="1" x14ac:dyDescent="0.25">
      <c r="A68" s="212"/>
    </row>
    <row r="69" spans="1:1" ht="15" customHeight="1" x14ac:dyDescent="0.25">
      <c r="A69" s="212"/>
    </row>
    <row r="70" spans="1:1" ht="15" customHeight="1" x14ac:dyDescent="0.25">
      <c r="A70" s="212"/>
    </row>
    <row r="71" spans="1:1" ht="15" customHeight="1" x14ac:dyDescent="0.25">
      <c r="A71" s="212"/>
    </row>
    <row r="72" spans="1:1" ht="15" customHeight="1" x14ac:dyDescent="0.25">
      <c r="A72" s="212"/>
    </row>
    <row r="73" spans="1:1" ht="15" customHeight="1" x14ac:dyDescent="0.25">
      <c r="A73" s="212"/>
    </row>
    <row r="74" spans="1:1" ht="15" customHeight="1" x14ac:dyDescent="0.25">
      <c r="A74" s="212"/>
    </row>
    <row r="75" spans="1:1" ht="15" customHeight="1" x14ac:dyDescent="0.25">
      <c r="A75" s="212"/>
    </row>
    <row r="76" spans="1:1" ht="15" customHeight="1" x14ac:dyDescent="0.25">
      <c r="A76" s="212"/>
    </row>
    <row r="77" spans="1:1" ht="15" customHeight="1" x14ac:dyDescent="0.25">
      <c r="A77" s="212"/>
    </row>
    <row r="78" spans="1:1" ht="15" customHeight="1" x14ac:dyDescent="0.25">
      <c r="A78" s="212"/>
    </row>
    <row r="79" spans="1:1" ht="15" customHeight="1" x14ac:dyDescent="0.25">
      <c r="A79" s="212"/>
    </row>
    <row r="80" spans="1:1" ht="15" customHeight="1" x14ac:dyDescent="0.25">
      <c r="A80" s="212"/>
    </row>
    <row r="81" spans="1:1" ht="15" customHeight="1" x14ac:dyDescent="0.25">
      <c r="A81" s="212"/>
    </row>
    <row r="82" spans="1:1" ht="15" customHeight="1" x14ac:dyDescent="0.25">
      <c r="A82" s="212"/>
    </row>
    <row r="83" spans="1:1" ht="15" customHeight="1" x14ac:dyDescent="0.25">
      <c r="A83" s="212"/>
    </row>
    <row r="84" spans="1:1" ht="15" customHeight="1" x14ac:dyDescent="0.25">
      <c r="A84" s="212"/>
    </row>
    <row r="85" spans="1:1" ht="15" customHeight="1" x14ac:dyDescent="0.25">
      <c r="A85" s="212"/>
    </row>
    <row r="86" spans="1:1" ht="15" customHeight="1" x14ac:dyDescent="0.25">
      <c r="A86" s="212"/>
    </row>
    <row r="87" spans="1:1" ht="15" customHeight="1" x14ac:dyDescent="0.25">
      <c r="A87" s="212"/>
    </row>
    <row r="88" spans="1:1" ht="15" customHeight="1" x14ac:dyDescent="0.25">
      <c r="A88" s="212"/>
    </row>
    <row r="89" spans="1:1" ht="15" customHeight="1" x14ac:dyDescent="0.25">
      <c r="A89" s="212"/>
    </row>
    <row r="90" spans="1:1" ht="15" customHeight="1" x14ac:dyDescent="0.25">
      <c r="A90" s="212"/>
    </row>
    <row r="91" spans="1:1" ht="15" customHeight="1" x14ac:dyDescent="0.25">
      <c r="A91" s="212"/>
    </row>
    <row r="92" spans="1:1" ht="15" customHeight="1" x14ac:dyDescent="0.25">
      <c r="A92" s="212"/>
    </row>
    <row r="93" spans="1:1" ht="15" customHeight="1" x14ac:dyDescent="0.25">
      <c r="A93" s="212"/>
    </row>
    <row r="94" spans="1:1" ht="15" customHeight="1" x14ac:dyDescent="0.25">
      <c r="A94" s="212"/>
    </row>
    <row r="95" spans="1:1" ht="15" customHeight="1" x14ac:dyDescent="0.25">
      <c r="A95" s="212"/>
    </row>
    <row r="96" spans="1:1" ht="15" customHeight="1" x14ac:dyDescent="0.25">
      <c r="A96" s="212"/>
    </row>
    <row r="97" spans="1:1" ht="15" customHeight="1" x14ac:dyDescent="0.25">
      <c r="A97" s="212"/>
    </row>
    <row r="98" spans="1:1" ht="15" customHeight="1" x14ac:dyDescent="0.25">
      <c r="A98" s="212"/>
    </row>
    <row r="99" spans="1:1" ht="15" customHeight="1" x14ac:dyDescent="0.25">
      <c r="A99" s="212"/>
    </row>
    <row r="100" spans="1:1" ht="15" customHeight="1" x14ac:dyDescent="0.25">
      <c r="A100" s="212"/>
    </row>
    <row r="101" spans="1:1" ht="15" customHeight="1" x14ac:dyDescent="0.25">
      <c r="A101" s="212"/>
    </row>
    <row r="102" spans="1:1" ht="15" customHeight="1" x14ac:dyDescent="0.25">
      <c r="A102" s="212"/>
    </row>
    <row r="103" spans="1:1" ht="15" customHeight="1" x14ac:dyDescent="0.25">
      <c r="A103" s="212"/>
    </row>
    <row r="104" spans="1:1" ht="15" customHeight="1" x14ac:dyDescent="0.25">
      <c r="A104" s="212"/>
    </row>
    <row r="105" spans="1:1" ht="15" customHeight="1" x14ac:dyDescent="0.25">
      <c r="A105" s="212"/>
    </row>
    <row r="106" spans="1:1" ht="15" customHeight="1" x14ac:dyDescent="0.25">
      <c r="A106" s="212"/>
    </row>
    <row r="107" spans="1:1" ht="15" customHeight="1" x14ac:dyDescent="0.25">
      <c r="A107" s="212"/>
    </row>
    <row r="108" spans="1:1" ht="15" customHeight="1" x14ac:dyDescent="0.25">
      <c r="A108" s="212"/>
    </row>
    <row r="109" spans="1:1" ht="15" customHeight="1" x14ac:dyDescent="0.25">
      <c r="A109" s="212"/>
    </row>
    <row r="110" spans="1:1" ht="15" customHeight="1" x14ac:dyDescent="0.25">
      <c r="A110" s="212"/>
    </row>
    <row r="111" spans="1:1" ht="15" customHeight="1" x14ac:dyDescent="0.25">
      <c r="A111" s="212"/>
    </row>
    <row r="112" spans="1:1" ht="15" customHeight="1" x14ac:dyDescent="0.25">
      <c r="A112" s="212"/>
    </row>
    <row r="113" spans="1:1" ht="15" customHeight="1" x14ac:dyDescent="0.25">
      <c r="A113" s="212"/>
    </row>
    <row r="114" spans="1:1" ht="15" customHeight="1" x14ac:dyDescent="0.25">
      <c r="A114" s="212"/>
    </row>
    <row r="115" spans="1:1" ht="15" customHeight="1" x14ac:dyDescent="0.25">
      <c r="A115" s="212"/>
    </row>
    <row r="116" spans="1:1" ht="15" customHeight="1" x14ac:dyDescent="0.25">
      <c r="A116" s="212"/>
    </row>
    <row r="117" spans="1:1" ht="15" customHeight="1" x14ac:dyDescent="0.25">
      <c r="A117" s="212"/>
    </row>
    <row r="118" spans="1:1" ht="15" customHeight="1" x14ac:dyDescent="0.25">
      <c r="A118" s="212"/>
    </row>
    <row r="119" spans="1:1" ht="15" customHeight="1" x14ac:dyDescent="0.25">
      <c r="A119" s="212"/>
    </row>
    <row r="120" spans="1:1" ht="15" customHeight="1" x14ac:dyDescent="0.25">
      <c r="A120" s="212"/>
    </row>
    <row r="121" spans="1:1" ht="15" customHeight="1" x14ac:dyDescent="0.25">
      <c r="A121" s="212"/>
    </row>
    <row r="122" spans="1:1" ht="15" customHeight="1" x14ac:dyDescent="0.25">
      <c r="A122" s="212"/>
    </row>
    <row r="123" spans="1:1" ht="15" customHeight="1" x14ac:dyDescent="0.25">
      <c r="A123" s="212"/>
    </row>
    <row r="124" spans="1:1" ht="15" customHeight="1" x14ac:dyDescent="0.25">
      <c r="A124" s="212"/>
    </row>
    <row r="125" spans="1:1" ht="15" customHeight="1" x14ac:dyDescent="0.25">
      <c r="A125" s="212"/>
    </row>
    <row r="126" spans="1:1" ht="15" customHeight="1" x14ac:dyDescent="0.25">
      <c r="A126" s="212"/>
    </row>
    <row r="127" spans="1:1" ht="15" customHeight="1" x14ac:dyDescent="0.25">
      <c r="A127" s="212"/>
    </row>
    <row r="128" spans="1:1" ht="15" customHeight="1" x14ac:dyDescent="0.25">
      <c r="A128" s="212"/>
    </row>
    <row r="129" spans="1:1" ht="15" customHeight="1" x14ac:dyDescent="0.25">
      <c r="A129" s="212"/>
    </row>
    <row r="130" spans="1:1" ht="15" customHeight="1" x14ac:dyDescent="0.25">
      <c r="A130" s="212"/>
    </row>
    <row r="131" spans="1:1" ht="15" customHeight="1" x14ac:dyDescent="0.25">
      <c r="A131" s="212"/>
    </row>
    <row r="132" spans="1:1" ht="15" customHeight="1" x14ac:dyDescent="0.25">
      <c r="A132" s="212"/>
    </row>
    <row r="133" spans="1:1" ht="15" customHeight="1" x14ac:dyDescent="0.25">
      <c r="A133" s="212"/>
    </row>
    <row r="134" spans="1:1" ht="15" customHeight="1" x14ac:dyDescent="0.25">
      <c r="A134" s="212"/>
    </row>
    <row r="135" spans="1:1" ht="15" customHeight="1" x14ac:dyDescent="0.25">
      <c r="A135" s="212"/>
    </row>
    <row r="136" spans="1:1" ht="15" customHeight="1" x14ac:dyDescent="0.25">
      <c r="A136" s="212"/>
    </row>
    <row r="137" spans="1:1" ht="15" customHeight="1" x14ac:dyDescent="0.25">
      <c r="A137" s="212"/>
    </row>
    <row r="138" spans="1:1" ht="15" customHeight="1" x14ac:dyDescent="0.25">
      <c r="A138" s="212"/>
    </row>
    <row r="139" spans="1:1" ht="15" customHeight="1" x14ac:dyDescent="0.25">
      <c r="A139" s="212"/>
    </row>
    <row r="140" spans="1:1" ht="15" customHeight="1" x14ac:dyDescent="0.25">
      <c r="A140" s="212"/>
    </row>
    <row r="141" spans="1:1" ht="15" customHeight="1" x14ac:dyDescent="0.25">
      <c r="A141" s="212"/>
    </row>
    <row r="142" spans="1:1" ht="15" customHeight="1" x14ac:dyDescent="0.25">
      <c r="A142" s="212"/>
    </row>
    <row r="143" spans="1:1" ht="15" customHeight="1" x14ac:dyDescent="0.25">
      <c r="A143" s="212"/>
    </row>
    <row r="144" spans="1:1" ht="15" customHeight="1" x14ac:dyDescent="0.25">
      <c r="A144" s="212"/>
    </row>
    <row r="145" spans="1:1" ht="15" customHeight="1" x14ac:dyDescent="0.25">
      <c r="A145" s="212"/>
    </row>
    <row r="146" spans="1:1" ht="15" customHeight="1" x14ac:dyDescent="0.25">
      <c r="A146" s="212"/>
    </row>
    <row r="147" spans="1:1" ht="15" customHeight="1" x14ac:dyDescent="0.25">
      <c r="A147" s="212"/>
    </row>
    <row r="148" spans="1:1" ht="15" customHeight="1" x14ac:dyDescent="0.25">
      <c r="A148" s="212"/>
    </row>
    <row r="149" spans="1:1" ht="15" customHeight="1" x14ac:dyDescent="0.25">
      <c r="A149" s="212"/>
    </row>
    <row r="150" spans="1:1" ht="15" customHeight="1" x14ac:dyDescent="0.25">
      <c r="A150" s="212"/>
    </row>
    <row r="151" spans="1:1" ht="15" customHeight="1" x14ac:dyDescent="0.25">
      <c r="A151" s="212"/>
    </row>
    <row r="152" spans="1:1" ht="15" customHeight="1" x14ac:dyDescent="0.25">
      <c r="A152" s="212"/>
    </row>
    <row r="153" spans="1:1" ht="15" customHeight="1" x14ac:dyDescent="0.25">
      <c r="A153" s="212"/>
    </row>
    <row r="154" spans="1:1" ht="15" customHeight="1" x14ac:dyDescent="0.25">
      <c r="A154" s="212"/>
    </row>
    <row r="155" spans="1:1" ht="15" customHeight="1" x14ac:dyDescent="0.25">
      <c r="A155" s="212"/>
    </row>
    <row r="156" spans="1:1" ht="15" customHeight="1" x14ac:dyDescent="0.25">
      <c r="A156" s="212"/>
    </row>
    <row r="157" spans="1:1" ht="15" customHeight="1" x14ac:dyDescent="0.25">
      <c r="A157" s="212"/>
    </row>
    <row r="158" spans="1:1" ht="15" customHeight="1" x14ac:dyDescent="0.25">
      <c r="A158" s="212"/>
    </row>
    <row r="159" spans="1:1" ht="15" customHeight="1" x14ac:dyDescent="0.25">
      <c r="A159" s="212"/>
    </row>
    <row r="160" spans="1:1" ht="15" customHeight="1" x14ac:dyDescent="0.25">
      <c r="A160" s="212"/>
    </row>
    <row r="161" spans="1:1" ht="15" customHeight="1" x14ac:dyDescent="0.25">
      <c r="A161" s="212"/>
    </row>
    <row r="162" spans="1:1" ht="15" customHeight="1" x14ac:dyDescent="0.25">
      <c r="A162" s="212"/>
    </row>
    <row r="163" spans="1:1" ht="15" customHeight="1" x14ac:dyDescent="0.25">
      <c r="A163" s="212"/>
    </row>
    <row r="164" spans="1:1" ht="15" customHeight="1" x14ac:dyDescent="0.25">
      <c r="A164" s="212"/>
    </row>
    <row r="165" spans="1:1" ht="15" customHeight="1" x14ac:dyDescent="0.25">
      <c r="A165" s="212"/>
    </row>
    <row r="166" spans="1:1" ht="15" customHeight="1" x14ac:dyDescent="0.25">
      <c r="A166" s="212"/>
    </row>
    <row r="167" spans="1:1" ht="15" customHeight="1" x14ac:dyDescent="0.25">
      <c r="A167" s="212"/>
    </row>
    <row r="168" spans="1:1" ht="15" customHeight="1" x14ac:dyDescent="0.25">
      <c r="A168" s="212"/>
    </row>
    <row r="169" spans="1:1" ht="15" customHeight="1" x14ac:dyDescent="0.25">
      <c r="A169" s="212"/>
    </row>
    <row r="170" spans="1:1" ht="15" customHeight="1" x14ac:dyDescent="0.25">
      <c r="A170" s="212"/>
    </row>
    <row r="171" spans="1:1" ht="15" customHeight="1" x14ac:dyDescent="0.25">
      <c r="A171" s="212"/>
    </row>
    <row r="172" spans="1:1" ht="15" customHeight="1" x14ac:dyDescent="0.25">
      <c r="A172" s="212"/>
    </row>
    <row r="173" spans="1:1" ht="15" customHeight="1" x14ac:dyDescent="0.25">
      <c r="A173" s="212"/>
    </row>
    <row r="174" spans="1:1" ht="15" customHeight="1" x14ac:dyDescent="0.25">
      <c r="A174" s="212"/>
    </row>
    <row r="175" spans="1:1" ht="15" customHeight="1" x14ac:dyDescent="0.25">
      <c r="A175" s="212"/>
    </row>
    <row r="176" spans="1:1" ht="15" customHeight="1" x14ac:dyDescent="0.25">
      <c r="A176" s="212"/>
    </row>
    <row r="177" spans="1:1" ht="15" customHeight="1" x14ac:dyDescent="0.25">
      <c r="A177" s="212"/>
    </row>
    <row r="178" spans="1:1" ht="15" customHeight="1" x14ac:dyDescent="0.25">
      <c r="A178" s="212"/>
    </row>
    <row r="179" spans="1:1" ht="15" customHeight="1" x14ac:dyDescent="0.25">
      <c r="A179" s="212"/>
    </row>
    <row r="180" spans="1:1" ht="15" customHeight="1" x14ac:dyDescent="0.25">
      <c r="A180" s="212"/>
    </row>
    <row r="181" spans="1:1" ht="15" customHeight="1" x14ac:dyDescent="0.25">
      <c r="A181" s="212"/>
    </row>
    <row r="182" spans="1:1" ht="15" customHeight="1" x14ac:dyDescent="0.25">
      <c r="A182" s="212"/>
    </row>
    <row r="183" spans="1:1" ht="15" customHeight="1" x14ac:dyDescent="0.25">
      <c r="A183" s="212"/>
    </row>
    <row r="184" spans="1:1" ht="15" customHeight="1" x14ac:dyDescent="0.25">
      <c r="A184" s="212"/>
    </row>
    <row r="185" spans="1:1" ht="15" customHeight="1" x14ac:dyDescent="0.25">
      <c r="A185" s="212"/>
    </row>
    <row r="186" spans="1:1" ht="15" customHeight="1" x14ac:dyDescent="0.25">
      <c r="A186" s="212"/>
    </row>
    <row r="187" spans="1:1" ht="15" customHeight="1" x14ac:dyDescent="0.25">
      <c r="A187" s="212"/>
    </row>
    <row r="188" spans="1:1" ht="15" customHeight="1" x14ac:dyDescent="0.25">
      <c r="A188" s="212"/>
    </row>
    <row r="189" spans="1:1" ht="15" customHeight="1" x14ac:dyDescent="0.25">
      <c r="A189" s="212"/>
    </row>
    <row r="190" spans="1:1" ht="15" customHeight="1" x14ac:dyDescent="0.25">
      <c r="A190" s="212"/>
    </row>
    <row r="191" spans="1:1" ht="15" customHeight="1" x14ac:dyDescent="0.25">
      <c r="A191" s="212"/>
    </row>
    <row r="192" spans="1:1" ht="15" customHeight="1" x14ac:dyDescent="0.25">
      <c r="A192" s="212"/>
    </row>
    <row r="193" spans="1:1" ht="15" customHeight="1" x14ac:dyDescent="0.25">
      <c r="A193" s="212"/>
    </row>
    <row r="194" spans="1:1" ht="15" customHeight="1" x14ac:dyDescent="0.25">
      <c r="A194" s="212"/>
    </row>
    <row r="195" spans="1:1" ht="15" customHeight="1" x14ac:dyDescent="0.25">
      <c r="A195" s="212"/>
    </row>
    <row r="196" spans="1:1" ht="15" customHeight="1" x14ac:dyDescent="0.25">
      <c r="A196" s="212"/>
    </row>
    <row r="197" spans="1:1" ht="15" customHeight="1" x14ac:dyDescent="0.25">
      <c r="A197" s="212"/>
    </row>
    <row r="198" spans="1:1" ht="15" customHeight="1" x14ac:dyDescent="0.25">
      <c r="A198" s="212"/>
    </row>
    <row r="199" spans="1:1" ht="15" customHeight="1" x14ac:dyDescent="0.25">
      <c r="A199" s="212"/>
    </row>
    <row r="200" spans="1:1" ht="15" customHeight="1" x14ac:dyDescent="0.25">
      <c r="A200" s="212"/>
    </row>
    <row r="201" spans="1:1" ht="15" customHeight="1" x14ac:dyDescent="0.25">
      <c r="A201" s="212"/>
    </row>
    <row r="202" spans="1:1" ht="15" customHeight="1" x14ac:dyDescent="0.25">
      <c r="A202" s="212"/>
    </row>
    <row r="203" spans="1:1" ht="15" customHeight="1" x14ac:dyDescent="0.25">
      <c r="A203" s="212"/>
    </row>
    <row r="204" spans="1:1" ht="15" customHeight="1" x14ac:dyDescent="0.25">
      <c r="A204" s="212"/>
    </row>
    <row r="205" spans="1:1" ht="15" customHeight="1" x14ac:dyDescent="0.25">
      <c r="A205" s="212"/>
    </row>
    <row r="206" spans="1:1" ht="15" customHeight="1" x14ac:dyDescent="0.25">
      <c r="A206" s="212"/>
    </row>
    <row r="207" spans="1:1" ht="15" customHeight="1" x14ac:dyDescent="0.25">
      <c r="A207" s="212"/>
    </row>
    <row r="208" spans="1:1" ht="15" customHeight="1" x14ac:dyDescent="0.25">
      <c r="A208" s="212"/>
    </row>
    <row r="209" spans="1:1" ht="15" customHeight="1" x14ac:dyDescent="0.25">
      <c r="A209" s="212"/>
    </row>
    <row r="210" spans="1:1" ht="15" customHeight="1" x14ac:dyDescent="0.25">
      <c r="A210" s="212"/>
    </row>
    <row r="211" spans="1:1" ht="15" customHeight="1" x14ac:dyDescent="0.25">
      <c r="A211" s="212"/>
    </row>
    <row r="212" spans="1:1" ht="15" customHeight="1" x14ac:dyDescent="0.25">
      <c r="A212" s="212"/>
    </row>
    <row r="213" spans="1:1" ht="15" customHeight="1" x14ac:dyDescent="0.25">
      <c r="A213" s="212"/>
    </row>
    <row r="214" spans="1:1" ht="15" customHeight="1" x14ac:dyDescent="0.25">
      <c r="A214" s="212"/>
    </row>
    <row r="215" spans="1:1" ht="15" customHeight="1" x14ac:dyDescent="0.25">
      <c r="A215" s="212"/>
    </row>
    <row r="216" spans="1:1" ht="15" customHeight="1" x14ac:dyDescent="0.25">
      <c r="A216" s="212"/>
    </row>
    <row r="217" spans="1:1" ht="15" customHeight="1" x14ac:dyDescent="0.25">
      <c r="A217" s="212"/>
    </row>
    <row r="218" spans="1:1" ht="15" customHeight="1" x14ac:dyDescent="0.25">
      <c r="A218" s="212"/>
    </row>
    <row r="219" spans="1:1" ht="15" customHeight="1" x14ac:dyDescent="0.25">
      <c r="A219" s="212"/>
    </row>
    <row r="220" spans="1:1" ht="15" customHeight="1" x14ac:dyDescent="0.25">
      <c r="A220" s="212"/>
    </row>
    <row r="221" spans="1:1" ht="15" customHeight="1" x14ac:dyDescent="0.25">
      <c r="A221" s="212"/>
    </row>
    <row r="222" spans="1:1" ht="15" customHeight="1" x14ac:dyDescent="0.25">
      <c r="A222" s="212"/>
    </row>
    <row r="223" spans="1:1" ht="15" customHeight="1" x14ac:dyDescent="0.25">
      <c r="A223" s="212"/>
    </row>
    <row r="224" spans="1:1" ht="15" customHeight="1" x14ac:dyDescent="0.25">
      <c r="A224" s="212"/>
    </row>
    <row r="225" spans="1:1" ht="15" customHeight="1" x14ac:dyDescent="0.25">
      <c r="A225" s="212"/>
    </row>
    <row r="226" spans="1:1" ht="15" customHeight="1" x14ac:dyDescent="0.25">
      <c r="A226" s="212"/>
    </row>
    <row r="227" spans="1:1" ht="15" customHeight="1" x14ac:dyDescent="0.25">
      <c r="A227" s="212"/>
    </row>
    <row r="228" spans="1:1" ht="15" customHeight="1" x14ac:dyDescent="0.25">
      <c r="A228" s="212"/>
    </row>
    <row r="229" spans="1:1" ht="15" customHeight="1" x14ac:dyDescent="0.25">
      <c r="A229" s="212"/>
    </row>
    <row r="230" spans="1:1" ht="15" customHeight="1" x14ac:dyDescent="0.25">
      <c r="A230" s="212"/>
    </row>
    <row r="231" spans="1:1" ht="15" customHeight="1" x14ac:dyDescent="0.25">
      <c r="A231" s="212"/>
    </row>
    <row r="232" spans="1:1" ht="15" customHeight="1" x14ac:dyDescent="0.25">
      <c r="A232" s="212"/>
    </row>
    <row r="233" spans="1:1" ht="15" customHeight="1" x14ac:dyDescent="0.25">
      <c r="A233" s="212"/>
    </row>
    <row r="234" spans="1:1" ht="15" customHeight="1" x14ac:dyDescent="0.25">
      <c r="A234" s="212"/>
    </row>
    <row r="235" spans="1:1" ht="15" customHeight="1" x14ac:dyDescent="0.25">
      <c r="A235" s="212"/>
    </row>
    <row r="236" spans="1:1" ht="15" customHeight="1" x14ac:dyDescent="0.25">
      <c r="A236" s="212"/>
    </row>
    <row r="237" spans="1:1" ht="15" customHeight="1" x14ac:dyDescent="0.25">
      <c r="A237" s="212"/>
    </row>
    <row r="238" spans="1:1" ht="15" customHeight="1" x14ac:dyDescent="0.25">
      <c r="A238" s="212"/>
    </row>
    <row r="239" spans="1:1" ht="15" customHeight="1" x14ac:dyDescent="0.25">
      <c r="A239" s="212"/>
    </row>
    <row r="240" spans="1:1" ht="15" customHeight="1" x14ac:dyDescent="0.25">
      <c r="A240" s="212"/>
    </row>
    <row r="241" spans="1:1" ht="15" customHeight="1" x14ac:dyDescent="0.25">
      <c r="A241" s="212"/>
    </row>
    <row r="242" spans="1:1" ht="15" customHeight="1" x14ac:dyDescent="0.25">
      <c r="A242" s="212"/>
    </row>
    <row r="243" spans="1:1" ht="15" customHeight="1" x14ac:dyDescent="0.25">
      <c r="A243" s="212"/>
    </row>
    <row r="244" spans="1:1" ht="15" customHeight="1" x14ac:dyDescent="0.25">
      <c r="A244" s="212"/>
    </row>
    <row r="245" spans="1:1" ht="15" customHeight="1" x14ac:dyDescent="0.25">
      <c r="A245" s="212"/>
    </row>
    <row r="246" spans="1:1" ht="15" customHeight="1" x14ac:dyDescent="0.25">
      <c r="A246" s="212"/>
    </row>
    <row r="247" spans="1:1" ht="15" customHeight="1" x14ac:dyDescent="0.25">
      <c r="A247" s="212"/>
    </row>
    <row r="248" spans="1:1" ht="15" customHeight="1" x14ac:dyDescent="0.25">
      <c r="A248" s="212"/>
    </row>
    <row r="249" spans="1:1" ht="15" customHeight="1" x14ac:dyDescent="0.25">
      <c r="A249" s="212"/>
    </row>
    <row r="250" spans="1:1" ht="15" customHeight="1" x14ac:dyDescent="0.25">
      <c r="A250" s="212"/>
    </row>
    <row r="251" spans="1:1" ht="15" customHeight="1" x14ac:dyDescent="0.25">
      <c r="A251" s="212"/>
    </row>
    <row r="252" spans="1:1" ht="15" customHeight="1" x14ac:dyDescent="0.25">
      <c r="A252" s="212"/>
    </row>
    <row r="253" spans="1:1" ht="15" customHeight="1" x14ac:dyDescent="0.25">
      <c r="A253" s="212"/>
    </row>
    <row r="254" spans="1:1" ht="15" customHeight="1" x14ac:dyDescent="0.25">
      <c r="A254" s="212"/>
    </row>
    <row r="255" spans="1:1" ht="15" customHeight="1" x14ac:dyDescent="0.25">
      <c r="A255" s="212"/>
    </row>
    <row r="256" spans="1:1" ht="15" customHeight="1" x14ac:dyDescent="0.25">
      <c r="A256" s="212"/>
    </row>
    <row r="257" spans="1:1" ht="15" customHeight="1" x14ac:dyDescent="0.25">
      <c r="A257" s="212"/>
    </row>
    <row r="258" spans="1:1" ht="15" customHeight="1" x14ac:dyDescent="0.25">
      <c r="A258" s="212"/>
    </row>
    <row r="259" spans="1:1" ht="15" customHeight="1" x14ac:dyDescent="0.25">
      <c r="A259" s="212"/>
    </row>
    <row r="260" spans="1:1" ht="15" customHeight="1" x14ac:dyDescent="0.25">
      <c r="A260" s="212"/>
    </row>
    <row r="261" spans="1:1" ht="15" customHeight="1" x14ac:dyDescent="0.25">
      <c r="A261" s="212"/>
    </row>
    <row r="262" spans="1:1" ht="15" customHeight="1" x14ac:dyDescent="0.25">
      <c r="A262" s="212"/>
    </row>
    <row r="263" spans="1:1" ht="15" customHeight="1" x14ac:dyDescent="0.25">
      <c r="A263" s="212"/>
    </row>
    <row r="264" spans="1:1" ht="15" customHeight="1" x14ac:dyDescent="0.25">
      <c r="A264" s="212"/>
    </row>
    <row r="265" spans="1:1" ht="15" customHeight="1" x14ac:dyDescent="0.25">
      <c r="A265" s="212"/>
    </row>
    <row r="266" spans="1:1" ht="15" customHeight="1" x14ac:dyDescent="0.25">
      <c r="A266" s="212"/>
    </row>
    <row r="267" spans="1:1" ht="15" customHeight="1" x14ac:dyDescent="0.25">
      <c r="A267" s="212"/>
    </row>
    <row r="268" spans="1:1" ht="15" customHeight="1" x14ac:dyDescent="0.25">
      <c r="A268" s="212"/>
    </row>
    <row r="269" spans="1:1" ht="15" customHeight="1" x14ac:dyDescent="0.25">
      <c r="A269" s="212"/>
    </row>
    <row r="270" spans="1:1" ht="15" customHeight="1" x14ac:dyDescent="0.25">
      <c r="A270" s="212"/>
    </row>
    <row r="271" spans="1:1" ht="15" customHeight="1" x14ac:dyDescent="0.25">
      <c r="A271" s="212"/>
    </row>
    <row r="272" spans="1:1" ht="15" customHeight="1" x14ac:dyDescent="0.25">
      <c r="A272" s="212"/>
    </row>
    <row r="273" spans="1:1" ht="15" customHeight="1" x14ac:dyDescent="0.25">
      <c r="A273" s="212"/>
    </row>
    <row r="274" spans="1:1" ht="15" customHeight="1" x14ac:dyDescent="0.25">
      <c r="A274" s="212"/>
    </row>
    <row r="275" spans="1:1" ht="15" customHeight="1" x14ac:dyDescent="0.25">
      <c r="A275" s="212"/>
    </row>
    <row r="276" spans="1:1" ht="15" customHeight="1" x14ac:dyDescent="0.25">
      <c r="A276" s="212"/>
    </row>
    <row r="277" spans="1:1" ht="15" customHeight="1" x14ac:dyDescent="0.25">
      <c r="A277" s="212"/>
    </row>
    <row r="278" spans="1:1" ht="15" customHeight="1" x14ac:dyDescent="0.25">
      <c r="A278" s="212"/>
    </row>
    <row r="279" spans="1:1" ht="15" customHeight="1" x14ac:dyDescent="0.25">
      <c r="A279" s="212"/>
    </row>
    <row r="280" spans="1:1" ht="15" customHeight="1" x14ac:dyDescent="0.25">
      <c r="A280" s="212"/>
    </row>
    <row r="281" spans="1:1" ht="15" customHeight="1" x14ac:dyDescent="0.25">
      <c r="A281" s="212"/>
    </row>
    <row r="282" spans="1:1" ht="15" customHeight="1" x14ac:dyDescent="0.25">
      <c r="A282" s="212"/>
    </row>
    <row r="283" spans="1:1" ht="15" customHeight="1" x14ac:dyDescent="0.25">
      <c r="A283" s="212"/>
    </row>
    <row r="284" spans="1:1" ht="15" customHeight="1" x14ac:dyDescent="0.25">
      <c r="A284" s="212"/>
    </row>
    <row r="285" spans="1:1" ht="15" customHeight="1" x14ac:dyDescent="0.25">
      <c r="A285" s="212"/>
    </row>
    <row r="286" spans="1:1" ht="15" customHeight="1" x14ac:dyDescent="0.25">
      <c r="A286" s="212"/>
    </row>
    <row r="287" spans="1:1" ht="15" customHeight="1" x14ac:dyDescent="0.25">
      <c r="A287" s="212"/>
    </row>
    <row r="288" spans="1:1" ht="15" customHeight="1" x14ac:dyDescent="0.25">
      <c r="A288" s="212"/>
    </row>
    <row r="289" spans="1:1" ht="15" customHeight="1" x14ac:dyDescent="0.25">
      <c r="A289" s="212"/>
    </row>
    <row r="290" spans="1:1" ht="15" customHeight="1" x14ac:dyDescent="0.25">
      <c r="A290" s="212"/>
    </row>
    <row r="291" spans="1:1" ht="15" customHeight="1" x14ac:dyDescent="0.25">
      <c r="A291" s="212"/>
    </row>
    <row r="292" spans="1:1" ht="15" customHeight="1" x14ac:dyDescent="0.25">
      <c r="A292" s="212"/>
    </row>
    <row r="293" spans="1:1" ht="15" customHeight="1" x14ac:dyDescent="0.25">
      <c r="A293" s="212"/>
    </row>
    <row r="294" spans="1:1" ht="15" customHeight="1" x14ac:dyDescent="0.25">
      <c r="A294" s="212"/>
    </row>
    <row r="295" spans="1:1" ht="15" customHeight="1" x14ac:dyDescent="0.25">
      <c r="A295" s="212"/>
    </row>
    <row r="296" spans="1:1" ht="15" customHeight="1" x14ac:dyDescent="0.25">
      <c r="A296" s="212"/>
    </row>
    <row r="297" spans="1:1" ht="15" customHeight="1" x14ac:dyDescent="0.25">
      <c r="A297" s="212"/>
    </row>
    <row r="298" spans="1:1" ht="15" customHeight="1" x14ac:dyDescent="0.25">
      <c r="A298" s="212"/>
    </row>
    <row r="299" spans="1:1" ht="15" customHeight="1" x14ac:dyDescent="0.25">
      <c r="A299" s="212"/>
    </row>
    <row r="300" spans="1:1" ht="15" customHeight="1" x14ac:dyDescent="0.25">
      <c r="A300" s="212"/>
    </row>
    <row r="301" spans="1:1" ht="15" customHeight="1" x14ac:dyDescent="0.25">
      <c r="A301" s="212"/>
    </row>
    <row r="302" spans="1:1" ht="15" customHeight="1" x14ac:dyDescent="0.25">
      <c r="A302" s="212"/>
    </row>
    <row r="303" spans="1:1" ht="15" customHeight="1" x14ac:dyDescent="0.25">
      <c r="A303" s="212"/>
    </row>
    <row r="304" spans="1:1" ht="15" customHeight="1" x14ac:dyDescent="0.25">
      <c r="A304" s="212"/>
    </row>
    <row r="305" spans="1:1" ht="15" customHeight="1" x14ac:dyDescent="0.25">
      <c r="A305" s="212"/>
    </row>
    <row r="306" spans="1:1" ht="15" customHeight="1" x14ac:dyDescent="0.25">
      <c r="A306" s="212"/>
    </row>
    <row r="307" spans="1:1" ht="15" customHeight="1" x14ac:dyDescent="0.25">
      <c r="A307" s="212"/>
    </row>
    <row r="308" spans="1:1" ht="15" customHeight="1" x14ac:dyDescent="0.25">
      <c r="A308" s="212"/>
    </row>
    <row r="309" spans="1:1" ht="15" customHeight="1" x14ac:dyDescent="0.25">
      <c r="A309" s="212"/>
    </row>
    <row r="310" spans="1:1" ht="15" customHeight="1" x14ac:dyDescent="0.25">
      <c r="A310" s="212"/>
    </row>
    <row r="311" spans="1:1" ht="15" customHeight="1" x14ac:dyDescent="0.25">
      <c r="A311" s="212"/>
    </row>
    <row r="312" spans="1:1" ht="15" customHeight="1" x14ac:dyDescent="0.25">
      <c r="A312" s="212"/>
    </row>
    <row r="313" spans="1:1" ht="15" customHeight="1" x14ac:dyDescent="0.25">
      <c r="A313" s="212"/>
    </row>
    <row r="314" spans="1:1" ht="15" customHeight="1" x14ac:dyDescent="0.25">
      <c r="A314" s="212"/>
    </row>
    <row r="315" spans="1:1" ht="15" customHeight="1" x14ac:dyDescent="0.25">
      <c r="A315" s="212"/>
    </row>
    <row r="316" spans="1:1" ht="15" customHeight="1" x14ac:dyDescent="0.25">
      <c r="A316" s="212"/>
    </row>
    <row r="317" spans="1:1" ht="15" customHeight="1" x14ac:dyDescent="0.25">
      <c r="A317" s="212"/>
    </row>
    <row r="318" spans="1:1" ht="15" customHeight="1" x14ac:dyDescent="0.25">
      <c r="A318" s="212"/>
    </row>
    <row r="319" spans="1:1" ht="15" customHeight="1" x14ac:dyDescent="0.25">
      <c r="A319" s="212"/>
    </row>
    <row r="320" spans="1:1" ht="15" customHeight="1" x14ac:dyDescent="0.25">
      <c r="A320" s="212"/>
    </row>
    <row r="321" spans="1:1" ht="15" customHeight="1" x14ac:dyDescent="0.25">
      <c r="A321" s="212"/>
    </row>
    <row r="322" spans="1:1" ht="15" customHeight="1" x14ac:dyDescent="0.25">
      <c r="A322" s="212"/>
    </row>
    <row r="323" spans="1:1" ht="15" customHeight="1" x14ac:dyDescent="0.25">
      <c r="A323" s="212"/>
    </row>
    <row r="324" spans="1:1" x14ac:dyDescent="0.25">
      <c r="A324" s="212"/>
    </row>
  </sheetData>
  <hyperlinks>
    <hyperlink ref="A25" r:id="rId1" xr:uid="{00000000-0004-0000-0000-000000000000}"/>
    <hyperlink ref="A26" r:id="rId2" xr:uid="{00000000-0004-0000-0000-000001000000}"/>
    <hyperlink ref="A27" r:id="rId3" xr:uid="{00000000-0004-0000-0000-000002000000}"/>
    <hyperlink ref="A60" r:id="rId4" xr:uid="{00000000-0004-0000-0000-000003000000}"/>
    <hyperlink ref="A61" r:id="rId5" xr:uid="{00000000-0004-0000-0000-000004000000}"/>
  </hyperlinks>
  <pageMargins left="0.25" right="0.25" top="0.25" bottom="0.25" header="0.05" footer="0.05"/>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0CFE5-C66F-4B71-995C-E3C22F8E4226}">
  <dimension ref="A1:H13"/>
  <sheetViews>
    <sheetView workbookViewId="0">
      <selection activeCell="A18" sqref="A18"/>
    </sheetView>
  </sheetViews>
  <sheetFormatPr defaultRowHeight="15" x14ac:dyDescent="0.25"/>
  <cols>
    <col min="1" max="1" width="101.7109375" style="52" customWidth="1"/>
    <col min="2" max="2" width="14.28515625" style="52" customWidth="1"/>
    <col min="3" max="3" width="12.7109375" style="52" customWidth="1"/>
    <col min="4" max="4" width="12.42578125" style="52" customWidth="1"/>
    <col min="5" max="5" width="12.140625" style="52" customWidth="1"/>
    <col min="6" max="6" width="9.140625" style="52"/>
    <col min="7" max="7" width="9.140625" style="52" customWidth="1"/>
    <col min="8" max="16384" width="9.140625" style="52"/>
  </cols>
  <sheetData>
    <row r="1" spans="1:8" ht="35.25" customHeight="1" x14ac:dyDescent="0.25">
      <c r="A1" s="197" t="s">
        <v>174</v>
      </c>
      <c r="B1" s="215"/>
      <c r="C1" s="215"/>
      <c r="D1" s="215"/>
      <c r="E1" s="215"/>
      <c r="F1" s="215"/>
      <c r="G1" s="215"/>
      <c r="H1" s="215"/>
    </row>
    <row r="2" spans="1:8" x14ac:dyDescent="0.25">
      <c r="A2" s="53"/>
      <c r="B2" s="53"/>
      <c r="C2" s="53"/>
      <c r="D2" s="53"/>
      <c r="E2" s="53"/>
      <c r="F2" s="53"/>
      <c r="G2" s="53"/>
      <c r="H2" s="53"/>
    </row>
    <row r="3" spans="1:8" ht="20.25" customHeight="1" x14ac:dyDescent="0.25">
      <c r="A3" s="195" t="s">
        <v>139</v>
      </c>
      <c r="B3" s="214"/>
      <c r="C3" s="214"/>
      <c r="D3" s="214"/>
      <c r="E3" s="214"/>
      <c r="F3" s="214"/>
      <c r="G3" s="214"/>
      <c r="H3" s="53"/>
    </row>
    <row r="4" spans="1:8" ht="59.25" customHeight="1" x14ac:dyDescent="0.25">
      <c r="A4" s="214" t="s">
        <v>175</v>
      </c>
      <c r="B4" s="53"/>
      <c r="C4" s="53"/>
      <c r="D4" s="53"/>
      <c r="E4" s="53"/>
      <c r="F4" s="53"/>
      <c r="G4" s="53"/>
      <c r="H4" s="53"/>
    </row>
    <row r="5" spans="1:8" ht="21.75" customHeight="1" x14ac:dyDescent="0.25">
      <c r="A5" s="195" t="s">
        <v>140</v>
      </c>
      <c r="B5" s="214"/>
      <c r="C5" s="214"/>
      <c r="D5" s="214"/>
      <c r="E5" s="214"/>
      <c r="F5" s="214"/>
      <c r="G5" s="214"/>
      <c r="H5" s="53"/>
    </row>
    <row r="6" spans="1:8" ht="55.5" customHeight="1" x14ac:dyDescent="0.25">
      <c r="A6" s="214" t="s">
        <v>176</v>
      </c>
      <c r="B6" s="53"/>
      <c r="C6" s="53"/>
      <c r="D6" s="53"/>
      <c r="E6" s="53"/>
      <c r="F6" s="53"/>
      <c r="G6" s="53"/>
      <c r="H6" s="53"/>
    </row>
    <row r="7" spans="1:8" ht="28.5" customHeight="1" x14ac:dyDescent="0.25">
      <c r="A7" s="195" t="s">
        <v>141</v>
      </c>
      <c r="B7" s="214"/>
      <c r="C7" s="214"/>
      <c r="D7" s="214"/>
      <c r="E7" s="214"/>
      <c r="F7" s="214"/>
      <c r="G7" s="214"/>
      <c r="H7" s="53"/>
    </row>
    <row r="8" spans="1:8" ht="39" customHeight="1" x14ac:dyDescent="0.25">
      <c r="A8" s="214" t="s">
        <v>177</v>
      </c>
      <c r="B8" s="53"/>
      <c r="C8" s="53"/>
      <c r="D8" s="53"/>
      <c r="E8" s="53"/>
      <c r="F8" s="53"/>
      <c r="G8" s="53"/>
      <c r="H8" s="53"/>
    </row>
    <row r="9" spans="1:8" ht="36.75" customHeight="1" x14ac:dyDescent="0.25">
      <c r="A9" s="195" t="s">
        <v>142</v>
      </c>
      <c r="B9" s="214"/>
      <c r="C9" s="214"/>
      <c r="D9" s="214"/>
      <c r="E9" s="214"/>
      <c r="F9" s="214"/>
      <c r="G9" s="214"/>
      <c r="H9" s="53"/>
    </row>
    <row r="10" spans="1:8" ht="45" customHeight="1" x14ac:dyDescent="0.25">
      <c r="A10" s="214" t="s">
        <v>178</v>
      </c>
      <c r="B10" s="53"/>
      <c r="C10" s="53"/>
      <c r="D10" s="53"/>
      <c r="E10" s="53"/>
      <c r="F10" s="53"/>
      <c r="G10" s="53"/>
      <c r="H10" s="53"/>
    </row>
    <row r="11" spans="1:8" ht="27.75" customHeight="1" x14ac:dyDescent="0.25">
      <c r="A11" s="196" t="s">
        <v>143</v>
      </c>
      <c r="B11" s="214"/>
      <c r="C11" s="214"/>
      <c r="D11" s="214"/>
      <c r="E11" s="214"/>
      <c r="F11" s="214"/>
      <c r="G11" s="214"/>
      <c r="H11" s="53"/>
    </row>
    <row r="12" spans="1:8" ht="67.5" customHeight="1" x14ac:dyDescent="0.25">
      <c r="A12" s="214" t="s">
        <v>179</v>
      </c>
    </row>
    <row r="13" spans="1:8" ht="121.5" customHeight="1" x14ac:dyDescent="0.25">
      <c r="A13" s="216" t="s">
        <v>180</v>
      </c>
      <c r="B13" s="214"/>
      <c r="C13" s="214"/>
      <c r="D13" s="214"/>
      <c r="E13" s="214"/>
      <c r="F13" s="214"/>
      <c r="G13" s="214"/>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D19"/>
  <sheetViews>
    <sheetView view="pageBreakPreview" zoomScale="120" zoomScaleNormal="100" zoomScaleSheetLayoutView="120" workbookViewId="0">
      <selection activeCell="I9" sqref="I9"/>
    </sheetView>
  </sheetViews>
  <sheetFormatPr defaultRowHeight="15" x14ac:dyDescent="0.25"/>
  <cols>
    <col min="1" max="1" width="3.140625" style="50" customWidth="1"/>
    <col min="2" max="2" width="2.7109375" style="50" customWidth="1"/>
    <col min="3" max="3" width="26.28515625" style="51" customWidth="1"/>
    <col min="4" max="4" width="15.85546875" style="51" bestFit="1" customWidth="1"/>
    <col min="5" max="5" width="15.85546875" style="51" customWidth="1"/>
    <col min="6" max="6" width="15.42578125" style="51" customWidth="1"/>
    <col min="7" max="7" width="16.28515625" style="51" customWidth="1"/>
    <col min="8" max="8" width="5.28515625" style="52" customWidth="1"/>
    <col min="9" max="16384" width="9.140625" style="52"/>
  </cols>
  <sheetData>
    <row r="1" spans="1:134" s="49" customFormat="1" ht="15.75" x14ac:dyDescent="0.25">
      <c r="A1" s="95" t="s">
        <v>3</v>
      </c>
      <c r="B1" s="95"/>
      <c r="C1" s="95"/>
      <c r="D1" s="95"/>
      <c r="E1" s="95"/>
      <c r="F1" s="95"/>
      <c r="G1" s="95"/>
    </row>
    <row r="2" spans="1:134" s="49" customFormat="1" ht="15.75" x14ac:dyDescent="0.25">
      <c r="A2" s="96" t="s">
        <v>4</v>
      </c>
      <c r="B2" s="96"/>
      <c r="C2" s="96"/>
      <c r="D2" s="96"/>
      <c r="E2" s="96"/>
      <c r="F2" s="96"/>
      <c r="G2" s="96"/>
    </row>
    <row r="3" spans="1:134" s="49" customFormat="1" ht="15.75" x14ac:dyDescent="0.25">
      <c r="A3" s="96" t="s">
        <v>5</v>
      </c>
      <c r="B3" s="96"/>
      <c r="C3" s="96"/>
      <c r="D3" s="96"/>
      <c r="E3" s="96"/>
      <c r="F3" s="96"/>
      <c r="G3" s="96"/>
    </row>
    <row r="4" spans="1:134" s="49" customFormat="1" ht="15.75" x14ac:dyDescent="0.25">
      <c r="A4" s="219" t="s">
        <v>6</v>
      </c>
      <c r="B4" s="219"/>
      <c r="C4" s="219"/>
      <c r="D4" s="219"/>
      <c r="E4" s="219"/>
      <c r="F4" s="219"/>
      <c r="G4" s="96"/>
    </row>
    <row r="5" spans="1:134" s="221" customFormat="1" ht="32.25" customHeight="1" x14ac:dyDescent="0.25">
      <c r="A5" s="181" t="s">
        <v>7</v>
      </c>
      <c r="B5" s="181"/>
      <c r="C5" s="181"/>
      <c r="D5" s="181" t="s">
        <v>8</v>
      </c>
      <c r="E5" s="182" t="s">
        <v>9</v>
      </c>
      <c r="F5" s="182" t="s">
        <v>10</v>
      </c>
    </row>
    <row r="6" spans="1:134" s="53" customFormat="1" x14ac:dyDescent="0.25">
      <c r="A6" s="54" t="s">
        <v>11</v>
      </c>
      <c r="B6" s="55"/>
      <c r="C6" s="56" t="s">
        <v>12</v>
      </c>
      <c r="D6" s="48">
        <f>SUM('4.FundingType I-FADR I Budget'!H14,'5.FundingType II-FADR II Budget'!H14)</f>
        <v>0</v>
      </c>
      <c r="E6" s="48">
        <f>SUM('4.FundingType I-FADR I Budget'!I14,'5.FundingType II-FADR II Budget'!I14)</f>
        <v>0</v>
      </c>
      <c r="F6" s="48">
        <f t="shared" ref="F6:F16" si="0">SUM(D6+E6)</f>
        <v>0</v>
      </c>
    </row>
    <row r="7" spans="1:134" s="53" customFormat="1" x14ac:dyDescent="0.25">
      <c r="A7" s="57" t="s">
        <v>13</v>
      </c>
      <c r="B7" s="58"/>
      <c r="C7" s="59" t="s">
        <v>14</v>
      </c>
      <c r="D7" s="48">
        <f>SUM('4.FundingType I-FADR I Budget'!H18,'5.FundingType II-FADR II Budget'!H18)</f>
        <v>0</v>
      </c>
      <c r="E7" s="48">
        <f>SUM('4.FundingType I-FADR I Budget'!I18,'5.FundingType II-FADR II Budget'!I18)</f>
        <v>0</v>
      </c>
      <c r="F7" s="48">
        <f t="shared" si="0"/>
        <v>0</v>
      </c>
    </row>
    <row r="8" spans="1:134" ht="15.75" customHeight="1" x14ac:dyDescent="0.25">
      <c r="A8" s="57" t="s">
        <v>15</v>
      </c>
      <c r="B8" s="58"/>
      <c r="C8" s="59" t="s">
        <v>16</v>
      </c>
      <c r="D8" s="180">
        <f>SUM('4.FundingType I-FADR I Budget'!H33,'5.FundingType II-FADR II Budget'!H33)</f>
        <v>0</v>
      </c>
      <c r="E8" s="48">
        <f>SUM('4.FundingType I-FADR I Budget'!I33,'5.FundingType II-FADR II Budget'!I33)</f>
        <v>0</v>
      </c>
      <c r="F8" s="48">
        <f t="shared" si="0"/>
        <v>0</v>
      </c>
    </row>
    <row r="9" spans="1:134" ht="17.25" customHeight="1" x14ac:dyDescent="0.25">
      <c r="A9" s="57" t="s">
        <v>17</v>
      </c>
      <c r="B9" s="58"/>
      <c r="C9" s="59" t="s">
        <v>18</v>
      </c>
      <c r="D9" s="48">
        <f>SUM('4.FundingType I-FADR I Budget'!H36,'5.FundingType II-FADR II Budget'!H36)</f>
        <v>0</v>
      </c>
      <c r="E9" s="48">
        <f>SUM('4.FundingType I-FADR I Budget'!I36,'5.FundingType II-FADR II Budget'!I36)</f>
        <v>0</v>
      </c>
      <c r="F9" s="48">
        <f t="shared" si="0"/>
        <v>0</v>
      </c>
    </row>
    <row r="10" spans="1:134" x14ac:dyDescent="0.25">
      <c r="A10" s="57" t="s">
        <v>19</v>
      </c>
      <c r="B10" s="58"/>
      <c r="C10" s="59" t="s">
        <v>20</v>
      </c>
      <c r="D10" s="48">
        <f>SUM('4.FundingType I-FADR I Budget'!H39,'5.FundingType II-FADR II Budget'!H39)</f>
        <v>0</v>
      </c>
      <c r="E10" s="48">
        <f>SUM('4.FundingType I-FADR I Budget'!I39,'5.FundingType II-FADR II Budget'!I39)</f>
        <v>0</v>
      </c>
      <c r="F10" s="48">
        <f t="shared" si="0"/>
        <v>0</v>
      </c>
    </row>
    <row r="11" spans="1:134" x14ac:dyDescent="0.25">
      <c r="A11" s="60" t="s">
        <v>21</v>
      </c>
      <c r="B11" s="61"/>
      <c r="C11" s="62" t="s">
        <v>22</v>
      </c>
      <c r="D11" s="48">
        <f>SUM('4.FundingType I-FADR I Budget'!H45,'5.FundingType II-FADR II Budget'!H45)</f>
        <v>0</v>
      </c>
      <c r="E11" s="48">
        <f>SUM('4.FundingType I-FADR I Budget'!I45,'5.FundingType II-FADR II Budget'!I45)</f>
        <v>0</v>
      </c>
      <c r="F11" s="48">
        <f t="shared" si="0"/>
        <v>0</v>
      </c>
    </row>
    <row r="12" spans="1:134" ht="16.5" customHeight="1" x14ac:dyDescent="0.25">
      <c r="A12" s="54" t="s">
        <v>23</v>
      </c>
      <c r="B12" s="63"/>
      <c r="C12" s="56" t="s">
        <v>24</v>
      </c>
      <c r="D12" s="48">
        <f>SUM('4.FundingType I-FADR I Budget'!H48,'5.FundingType II-FADR II Budget'!H48)</f>
        <v>0</v>
      </c>
      <c r="E12" s="48">
        <f>SUM('4.FundingType I-FADR I Budget'!I48,'5.FundingType II-FADR II Budget'!I48)</f>
        <v>0</v>
      </c>
      <c r="F12" s="48">
        <f t="shared" si="0"/>
        <v>0</v>
      </c>
    </row>
    <row r="13" spans="1:134" x14ac:dyDescent="0.25">
      <c r="A13" s="54" t="s">
        <v>25</v>
      </c>
      <c r="B13" s="63"/>
      <c r="C13" s="56" t="s">
        <v>26</v>
      </c>
      <c r="D13" s="48">
        <f>SUM('4.FundingType I-FADR I Budget'!H52,'5.FundingType II-FADR II Budget'!H52)</f>
        <v>0</v>
      </c>
      <c r="E13" s="48">
        <f>SUM('4.FundingType I-FADR I Budget'!I52,'5.FundingType II-FADR II Budget'!I52)</f>
        <v>0</v>
      </c>
      <c r="F13" s="48">
        <f t="shared" si="0"/>
        <v>0</v>
      </c>
    </row>
    <row r="14" spans="1:134" x14ac:dyDescent="0.25">
      <c r="A14" s="54" t="s">
        <v>27</v>
      </c>
      <c r="B14" s="63"/>
      <c r="C14" s="64" t="s">
        <v>28</v>
      </c>
      <c r="D14" s="48">
        <f>SUM('4.FundingType I-FADR I Budget'!H53,'5.FundingType II-FADR II Budget'!H53)</f>
        <v>0</v>
      </c>
      <c r="E14" s="48">
        <f>SUM('4.FundingType I-FADR I Budget'!I53,'5.FundingType II-FADR II Budget'!I53)</f>
        <v>0</v>
      </c>
      <c r="F14" s="48">
        <f t="shared" si="0"/>
        <v>0</v>
      </c>
    </row>
    <row r="15" spans="1:134" x14ac:dyDescent="0.25">
      <c r="A15" s="60" t="s">
        <v>29</v>
      </c>
      <c r="B15" s="61"/>
      <c r="C15" s="62" t="s">
        <v>30</v>
      </c>
      <c r="D15" s="48">
        <f>SUM('4.FundingType I-FADR I Budget'!H54,'5.FundingType II-FADR II Budget'!H54)</f>
        <v>0</v>
      </c>
      <c r="E15" s="48">
        <f>SUM('4.FundingType I-FADR I Budget'!I54,'5.FundingType II-FADR II Budget'!I54)</f>
        <v>0</v>
      </c>
      <c r="F15" s="48">
        <f t="shared" si="0"/>
        <v>0</v>
      </c>
    </row>
    <row r="16" spans="1:134" s="173" customFormat="1" ht="15.75" x14ac:dyDescent="0.25">
      <c r="A16" s="99" t="s">
        <v>31</v>
      </c>
      <c r="B16" s="112"/>
      <c r="C16" s="101" t="s">
        <v>135</v>
      </c>
      <c r="D16" s="152">
        <f>SUM('4.FundingType I-FADR I Budget'!H55,'5.FundingType II-FADR II Budget'!H55)</f>
        <v>0</v>
      </c>
      <c r="E16" s="152">
        <f>SUM('4.FundingType I-FADR I Budget'!I55,'5.FundingType II-FADR II Budget'!I55)</f>
        <v>0</v>
      </c>
      <c r="F16" s="152">
        <f t="shared" si="0"/>
        <v>0</v>
      </c>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2"/>
      <c r="AZ16" s="172"/>
      <c r="BA16" s="172"/>
      <c r="BB16" s="172"/>
      <c r="BC16" s="172"/>
      <c r="BD16" s="172"/>
      <c r="BE16" s="172"/>
      <c r="BF16" s="172"/>
      <c r="BG16" s="172"/>
      <c r="BH16" s="172"/>
      <c r="BI16" s="172"/>
      <c r="BJ16" s="172"/>
      <c r="BK16" s="172"/>
      <c r="BL16" s="172"/>
      <c r="BM16" s="172"/>
      <c r="BN16" s="172"/>
      <c r="BO16" s="172"/>
      <c r="BP16" s="172"/>
      <c r="BQ16" s="172"/>
      <c r="BR16" s="172"/>
      <c r="BS16" s="172"/>
      <c r="BT16" s="172"/>
      <c r="BU16" s="172"/>
      <c r="BV16" s="172"/>
      <c r="BW16" s="172"/>
      <c r="BX16" s="172"/>
      <c r="BY16" s="172"/>
      <c r="BZ16" s="172"/>
      <c r="CA16" s="172"/>
      <c r="CB16" s="172"/>
      <c r="CC16" s="172"/>
      <c r="CD16" s="172"/>
      <c r="CE16" s="172"/>
      <c r="CF16" s="172"/>
      <c r="CG16" s="172"/>
      <c r="CH16" s="172"/>
      <c r="CI16" s="172"/>
      <c r="CJ16" s="172"/>
      <c r="CK16" s="172"/>
      <c r="CL16" s="172"/>
      <c r="CM16" s="172"/>
      <c r="CN16" s="172"/>
      <c r="CO16" s="172"/>
      <c r="CP16" s="172"/>
      <c r="CQ16" s="172"/>
      <c r="CR16" s="172"/>
      <c r="CS16" s="172"/>
      <c r="CT16" s="172"/>
      <c r="CU16" s="172"/>
      <c r="CV16" s="172"/>
      <c r="CW16" s="172"/>
      <c r="CX16" s="172"/>
      <c r="CY16" s="172"/>
      <c r="CZ16" s="172"/>
      <c r="DA16" s="172"/>
      <c r="DB16" s="172"/>
      <c r="DC16" s="172"/>
      <c r="DD16" s="172"/>
      <c r="DE16" s="172"/>
      <c r="DF16" s="172"/>
      <c r="DG16" s="172"/>
      <c r="DH16" s="172"/>
      <c r="DI16" s="172"/>
      <c r="DJ16" s="172"/>
      <c r="DK16" s="172"/>
      <c r="DL16" s="172"/>
      <c r="DM16" s="172"/>
      <c r="DN16" s="172"/>
      <c r="DO16" s="172"/>
      <c r="DP16" s="172"/>
      <c r="DQ16" s="172"/>
      <c r="DR16" s="172"/>
      <c r="DS16" s="172"/>
      <c r="DT16" s="172"/>
      <c r="DU16" s="172"/>
      <c r="DV16" s="172"/>
      <c r="DW16" s="172"/>
      <c r="DX16" s="172"/>
      <c r="DY16" s="172"/>
      <c r="DZ16" s="172"/>
      <c r="EA16" s="172"/>
      <c r="EB16" s="172"/>
      <c r="EC16" s="172"/>
      <c r="ED16" s="172"/>
    </row>
    <row r="17" spans="1:7" ht="12" customHeight="1" x14ac:dyDescent="0.25">
      <c r="G17" s="52"/>
    </row>
    <row r="18" spans="1:7" ht="15.75" customHeight="1" x14ac:dyDescent="0.25">
      <c r="A18" s="220" t="s">
        <v>181</v>
      </c>
      <c r="B18" s="218"/>
      <c r="C18" s="218"/>
      <c r="D18" s="218"/>
      <c r="E18" s="218"/>
      <c r="F18" s="218"/>
      <c r="G18" s="97"/>
    </row>
    <row r="19" spans="1:7" ht="15" customHeight="1" x14ac:dyDescent="0.25">
      <c r="A19" s="217"/>
      <c r="B19" s="97"/>
      <c r="C19" s="97"/>
      <c r="D19" s="97"/>
      <c r="E19" s="97"/>
      <c r="F19" s="97"/>
      <c r="G19" s="9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T56"/>
  <sheetViews>
    <sheetView view="pageBreakPreview" zoomScale="110" zoomScaleNormal="100" zoomScaleSheetLayoutView="110" workbookViewId="0">
      <selection sqref="A1:A5"/>
    </sheetView>
  </sheetViews>
  <sheetFormatPr defaultRowHeight="15" x14ac:dyDescent="0.25"/>
  <cols>
    <col min="1" max="1" width="4.42578125" style="50" bestFit="1" customWidth="1"/>
    <col min="2" max="2" width="2.140625" style="50" customWidth="1"/>
    <col min="3" max="3" width="29.5703125" style="51" customWidth="1"/>
    <col min="4" max="4" width="11.5703125" style="51" customWidth="1"/>
    <col min="5" max="5" width="9.28515625" style="51" customWidth="1"/>
    <col min="6" max="6" width="11.85546875" style="51" customWidth="1"/>
    <col min="7" max="7" width="9.28515625" style="51" customWidth="1"/>
    <col min="8" max="8" width="12.140625" style="51" customWidth="1"/>
    <col min="9" max="9" width="11.5703125" style="51" customWidth="1"/>
    <col min="10" max="10" width="11.85546875" style="51" bestFit="1" customWidth="1"/>
    <col min="11" max="150" width="9.140625" style="172"/>
    <col min="151" max="16384" width="9.140625" style="52"/>
  </cols>
  <sheetData>
    <row r="1" spans="1:150" x14ac:dyDescent="0.25">
      <c r="A1" s="269" t="s">
        <v>183</v>
      </c>
      <c r="B1" s="225"/>
      <c r="C1" s="225"/>
      <c r="D1" s="225"/>
      <c r="E1" s="225"/>
      <c r="F1" s="225"/>
      <c r="G1" s="225"/>
      <c r="H1" s="225"/>
      <c r="I1" s="225"/>
      <c r="J1" s="225"/>
    </row>
    <row r="2" spans="1:150" x14ac:dyDescent="0.25">
      <c r="A2" s="269" t="s">
        <v>184</v>
      </c>
      <c r="B2" s="225"/>
      <c r="C2" s="225"/>
      <c r="D2" s="225"/>
      <c r="E2" s="225"/>
      <c r="F2" s="225"/>
      <c r="G2" s="225"/>
      <c r="H2" s="225"/>
      <c r="I2" s="225"/>
      <c r="J2" s="225"/>
    </row>
    <row r="3" spans="1:150" ht="12.75" customHeight="1" x14ac:dyDescent="0.25">
      <c r="A3" s="270" t="s">
        <v>32</v>
      </c>
      <c r="B3" s="226"/>
      <c r="C3" s="226"/>
      <c r="D3" s="226"/>
      <c r="E3" s="226"/>
      <c r="F3" s="226"/>
      <c r="G3" s="226"/>
      <c r="H3" s="226"/>
      <c r="I3" s="226"/>
      <c r="J3" s="226"/>
    </row>
    <row r="4" spans="1:150" ht="12.75" customHeight="1" x14ac:dyDescent="0.25">
      <c r="A4" s="270" t="s">
        <v>5</v>
      </c>
      <c r="B4" s="226"/>
      <c r="C4" s="226"/>
      <c r="D4" s="226"/>
      <c r="E4" s="226"/>
      <c r="F4" s="226"/>
      <c r="G4" s="226"/>
      <c r="H4" s="226"/>
      <c r="I4" s="226"/>
      <c r="J4" s="226"/>
    </row>
    <row r="5" spans="1:150" ht="12.75" customHeight="1" x14ac:dyDescent="0.25">
      <c r="A5" s="270" t="s">
        <v>6</v>
      </c>
      <c r="B5" s="226"/>
      <c r="C5" s="226"/>
      <c r="D5" s="226"/>
      <c r="E5" s="226"/>
      <c r="F5" s="226"/>
      <c r="G5" s="226"/>
      <c r="H5" s="226"/>
      <c r="I5" s="226"/>
      <c r="J5" s="226"/>
    </row>
    <row r="6" spans="1:150" s="246" customFormat="1" ht="28.5" customHeight="1" x14ac:dyDescent="0.25">
      <c r="A6" s="234" t="s">
        <v>7</v>
      </c>
      <c r="B6" s="235"/>
      <c r="C6" s="236"/>
      <c r="D6" s="237" t="s">
        <v>33</v>
      </c>
      <c r="E6" s="237" t="s">
        <v>33</v>
      </c>
      <c r="F6" s="237" t="s">
        <v>33</v>
      </c>
      <c r="G6" s="237" t="s">
        <v>33</v>
      </c>
      <c r="H6" s="188" t="s">
        <v>34</v>
      </c>
      <c r="I6" s="238" t="s">
        <v>35</v>
      </c>
      <c r="J6" s="238" t="s">
        <v>36</v>
      </c>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c r="AW6" s="245"/>
      <c r="AX6" s="245"/>
      <c r="AY6" s="245"/>
      <c r="AZ6" s="245"/>
      <c r="BA6" s="245"/>
      <c r="BB6" s="245"/>
      <c r="BC6" s="245"/>
      <c r="BD6" s="245"/>
      <c r="BE6" s="245"/>
      <c r="BF6" s="245"/>
      <c r="BG6" s="245"/>
      <c r="BH6" s="245"/>
      <c r="BI6" s="245"/>
      <c r="BJ6" s="245"/>
      <c r="BK6" s="245"/>
      <c r="BL6" s="245"/>
      <c r="BM6" s="245"/>
      <c r="BN6" s="245"/>
      <c r="BO6" s="245"/>
      <c r="BP6" s="245"/>
      <c r="BQ6" s="245"/>
      <c r="BR6" s="245"/>
      <c r="BS6" s="245"/>
      <c r="BT6" s="245"/>
      <c r="BU6" s="245"/>
      <c r="BV6" s="245"/>
      <c r="BW6" s="245"/>
      <c r="BX6" s="245"/>
      <c r="BY6" s="245"/>
      <c r="BZ6" s="245"/>
      <c r="CA6" s="245"/>
      <c r="CB6" s="245"/>
      <c r="CC6" s="245"/>
      <c r="CD6" s="245"/>
      <c r="CE6" s="245"/>
      <c r="CF6" s="245"/>
      <c r="CG6" s="245"/>
      <c r="CH6" s="245"/>
      <c r="CI6" s="245"/>
      <c r="CJ6" s="245"/>
      <c r="CK6" s="245"/>
      <c r="CL6" s="245"/>
      <c r="CM6" s="245"/>
      <c r="CN6" s="245"/>
      <c r="CO6" s="245"/>
      <c r="CP6" s="245"/>
      <c r="CQ6" s="245"/>
      <c r="CR6" s="245"/>
      <c r="CS6" s="245"/>
      <c r="CT6" s="245"/>
      <c r="CU6" s="245"/>
      <c r="CV6" s="245"/>
      <c r="CW6" s="245"/>
      <c r="CX6" s="245"/>
      <c r="CY6" s="245"/>
      <c r="CZ6" s="245"/>
      <c r="DA6" s="245"/>
      <c r="DB6" s="245"/>
      <c r="DC6" s="245"/>
      <c r="DD6" s="245"/>
      <c r="DE6" s="245"/>
      <c r="DF6" s="245"/>
      <c r="DG6" s="245"/>
      <c r="DH6" s="245"/>
      <c r="DI6" s="245"/>
      <c r="DJ6" s="245"/>
      <c r="DK6" s="245"/>
      <c r="DL6" s="245"/>
      <c r="DM6" s="245"/>
      <c r="DN6" s="245"/>
      <c r="DO6" s="245"/>
      <c r="DP6" s="245"/>
      <c r="DQ6" s="245"/>
      <c r="DR6" s="245"/>
      <c r="DS6" s="245"/>
      <c r="DT6" s="245"/>
      <c r="DU6" s="245"/>
      <c r="DV6" s="245"/>
      <c r="DW6" s="245"/>
      <c r="DX6" s="245"/>
      <c r="DY6" s="245"/>
      <c r="DZ6" s="245"/>
      <c r="EA6" s="245"/>
      <c r="EB6" s="245"/>
      <c r="EC6" s="245"/>
      <c r="ED6" s="245"/>
      <c r="EE6" s="245"/>
      <c r="EF6" s="245"/>
      <c r="EG6" s="245"/>
      <c r="EH6" s="245"/>
      <c r="EI6" s="245"/>
      <c r="EJ6" s="245"/>
      <c r="EK6" s="245"/>
      <c r="EL6" s="245"/>
      <c r="EM6" s="245"/>
      <c r="EN6" s="245"/>
      <c r="EO6" s="245"/>
      <c r="EP6" s="245"/>
      <c r="EQ6" s="245"/>
      <c r="ER6" s="245"/>
      <c r="ES6" s="245"/>
      <c r="ET6" s="245"/>
    </row>
    <row r="7" spans="1:150" x14ac:dyDescent="0.25">
      <c r="A7" s="240"/>
      <c r="B7" s="241"/>
      <c r="C7" s="242"/>
      <c r="D7" s="98" t="s">
        <v>37</v>
      </c>
      <c r="E7" s="98" t="s">
        <v>38</v>
      </c>
      <c r="F7" s="98" t="s">
        <v>39</v>
      </c>
      <c r="G7" s="98" t="s">
        <v>40</v>
      </c>
      <c r="H7" s="239"/>
      <c r="I7" s="244"/>
      <c r="J7" s="244"/>
    </row>
    <row r="8" spans="1:150" s="105" customFormat="1" ht="33.75" customHeight="1" x14ac:dyDescent="0.25">
      <c r="A8" s="99" t="s">
        <v>11</v>
      </c>
      <c r="B8" s="100"/>
      <c r="C8" s="101" t="s">
        <v>12</v>
      </c>
      <c r="D8" s="153" t="s">
        <v>134</v>
      </c>
      <c r="E8" s="102"/>
      <c r="F8" s="153" t="s">
        <v>41</v>
      </c>
      <c r="G8" s="102" t="s">
        <v>42</v>
      </c>
      <c r="H8" s="103"/>
      <c r="I8" s="104"/>
      <c r="J8" s="10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c r="AW8" s="174"/>
      <c r="AX8" s="174"/>
      <c r="AY8" s="174"/>
      <c r="AZ8" s="174"/>
      <c r="BA8" s="174"/>
      <c r="BB8" s="174"/>
      <c r="BC8" s="174"/>
      <c r="BD8" s="174"/>
      <c r="BE8" s="174"/>
      <c r="BF8" s="174"/>
      <c r="BG8" s="174"/>
      <c r="BH8" s="174"/>
      <c r="BI8" s="174"/>
      <c r="BJ8" s="174"/>
      <c r="BK8" s="174"/>
      <c r="BL8" s="174"/>
      <c r="BM8" s="174"/>
      <c r="BN8" s="174"/>
      <c r="BO8" s="174"/>
      <c r="BP8" s="174"/>
      <c r="BQ8" s="174"/>
      <c r="BR8" s="174"/>
      <c r="BS8" s="174"/>
      <c r="BT8" s="174"/>
      <c r="BU8" s="174"/>
      <c r="BV8" s="174"/>
      <c r="BW8" s="174"/>
      <c r="BX8" s="174"/>
      <c r="BY8" s="174"/>
      <c r="BZ8" s="174"/>
      <c r="CA8" s="174"/>
      <c r="CB8" s="174"/>
      <c r="CC8" s="174"/>
      <c r="CD8" s="174"/>
      <c r="CE8" s="174"/>
      <c r="CF8" s="174"/>
      <c r="CG8" s="174"/>
      <c r="CH8" s="174"/>
      <c r="CI8" s="174"/>
      <c r="CJ8" s="174"/>
      <c r="CK8" s="174"/>
      <c r="CL8" s="174"/>
      <c r="CM8" s="174"/>
      <c r="CN8" s="174"/>
      <c r="CO8" s="174"/>
      <c r="CP8" s="174"/>
      <c r="CQ8" s="174"/>
      <c r="CR8" s="174"/>
      <c r="CS8" s="174"/>
      <c r="CT8" s="174"/>
      <c r="CU8" s="174"/>
      <c r="CV8" s="174"/>
      <c r="CW8" s="174"/>
      <c r="CX8" s="174"/>
      <c r="CY8" s="174"/>
      <c r="CZ8" s="174"/>
      <c r="DA8" s="174"/>
      <c r="DB8" s="174"/>
      <c r="DC8" s="174"/>
      <c r="DD8" s="174"/>
      <c r="DE8" s="174"/>
      <c r="DF8" s="174"/>
      <c r="DG8" s="174"/>
      <c r="DH8" s="174"/>
      <c r="DI8" s="174"/>
      <c r="DJ8" s="174"/>
      <c r="DK8" s="174"/>
      <c r="DL8" s="174"/>
      <c r="DM8" s="174"/>
      <c r="DN8" s="174"/>
      <c r="DO8" s="174"/>
      <c r="DP8" s="174"/>
      <c r="DQ8" s="174"/>
      <c r="DR8" s="174"/>
      <c r="DS8" s="174"/>
      <c r="DT8" s="174"/>
      <c r="DU8" s="174"/>
      <c r="DV8" s="174"/>
      <c r="DW8" s="174"/>
      <c r="DX8" s="174"/>
      <c r="DY8" s="174"/>
      <c r="DZ8" s="174"/>
      <c r="EA8" s="174"/>
      <c r="EB8" s="174"/>
      <c r="EC8" s="174"/>
      <c r="ED8" s="174"/>
      <c r="EE8" s="174"/>
      <c r="EF8" s="174"/>
      <c r="EG8" s="174"/>
      <c r="EH8" s="174"/>
      <c r="EI8" s="174"/>
      <c r="EJ8" s="174"/>
      <c r="EK8" s="174"/>
      <c r="EL8" s="174"/>
      <c r="EM8" s="174"/>
      <c r="EN8" s="174"/>
      <c r="EO8" s="174"/>
      <c r="EP8" s="174"/>
      <c r="EQ8" s="174"/>
      <c r="ER8" s="174"/>
      <c r="ES8" s="174"/>
      <c r="ET8" s="174"/>
    </row>
    <row r="9" spans="1:150" s="108" customFormat="1" x14ac:dyDescent="0.25">
      <c r="A9" s="106" t="s">
        <v>43</v>
      </c>
      <c r="B9" s="107"/>
      <c r="C9" s="75" t="s">
        <v>109</v>
      </c>
      <c r="D9" s="10"/>
      <c r="E9" s="10"/>
      <c r="F9" s="10"/>
      <c r="G9" s="10"/>
      <c r="H9" s="32"/>
      <c r="I9" s="26"/>
      <c r="J9" s="26"/>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2"/>
      <c r="BF9" s="172"/>
      <c r="BG9" s="172"/>
      <c r="BH9" s="172"/>
      <c r="BI9" s="172"/>
      <c r="BJ9" s="172"/>
      <c r="BK9" s="172"/>
      <c r="BL9" s="172"/>
      <c r="BM9" s="172"/>
      <c r="BN9" s="172"/>
      <c r="BO9" s="172"/>
      <c r="BP9" s="172"/>
      <c r="BQ9" s="172"/>
      <c r="BR9" s="172"/>
      <c r="BS9" s="172"/>
      <c r="BT9" s="172"/>
      <c r="BU9" s="172"/>
      <c r="BV9" s="172"/>
      <c r="BW9" s="172"/>
      <c r="BX9" s="172"/>
      <c r="BY9" s="172"/>
      <c r="BZ9" s="172"/>
      <c r="CA9" s="172"/>
      <c r="CB9" s="172"/>
      <c r="CC9" s="172"/>
      <c r="CD9" s="172"/>
      <c r="CE9" s="172"/>
      <c r="CF9" s="172"/>
      <c r="CG9" s="172"/>
      <c r="CH9" s="172"/>
      <c r="CI9" s="172"/>
      <c r="CJ9" s="172"/>
      <c r="CK9" s="172"/>
      <c r="CL9" s="172"/>
      <c r="CM9" s="172"/>
      <c r="CN9" s="172"/>
      <c r="CO9" s="172"/>
      <c r="CP9" s="172"/>
      <c r="CQ9" s="172"/>
      <c r="CR9" s="172"/>
      <c r="CS9" s="172"/>
      <c r="CT9" s="172"/>
      <c r="CU9" s="172"/>
      <c r="CV9" s="172"/>
      <c r="CW9" s="172"/>
      <c r="CX9" s="172"/>
      <c r="CY9" s="172"/>
      <c r="CZ9" s="172"/>
      <c r="DA9" s="172"/>
      <c r="DB9" s="172"/>
      <c r="DC9" s="172"/>
      <c r="DD9" s="172"/>
      <c r="DE9" s="172"/>
      <c r="DF9" s="172"/>
      <c r="DG9" s="172"/>
      <c r="DH9" s="172"/>
      <c r="DI9" s="172"/>
      <c r="DJ9" s="172"/>
      <c r="DK9" s="172"/>
      <c r="DL9" s="172"/>
      <c r="DM9" s="172"/>
      <c r="DN9" s="172"/>
      <c r="DO9" s="172"/>
      <c r="DP9" s="172"/>
      <c r="DQ9" s="172"/>
      <c r="DR9" s="172"/>
      <c r="DS9" s="172"/>
      <c r="DT9" s="172"/>
      <c r="DU9" s="172"/>
      <c r="DV9" s="172"/>
      <c r="DW9" s="172"/>
      <c r="DX9" s="172"/>
      <c r="DY9" s="172"/>
      <c r="DZ9" s="172"/>
      <c r="EA9" s="172"/>
      <c r="EB9" s="172"/>
      <c r="EC9" s="172"/>
      <c r="ED9" s="172"/>
      <c r="EE9" s="172"/>
      <c r="EF9" s="172"/>
      <c r="EG9" s="172"/>
      <c r="EH9" s="172"/>
      <c r="EI9" s="172"/>
      <c r="EJ9" s="172"/>
      <c r="EK9" s="172"/>
      <c r="EL9" s="172"/>
      <c r="EM9" s="172"/>
      <c r="EN9" s="172"/>
      <c r="EO9" s="172"/>
      <c r="EP9" s="172"/>
      <c r="EQ9" s="172"/>
      <c r="ER9" s="172"/>
      <c r="ES9" s="172"/>
      <c r="ET9" s="172"/>
    </row>
    <row r="10" spans="1:150" x14ac:dyDescent="0.25">
      <c r="A10" s="183" t="s">
        <v>44</v>
      </c>
      <c r="B10" s="184"/>
      <c r="C10" s="44" t="s">
        <v>45</v>
      </c>
      <c r="D10" s="5"/>
      <c r="E10" s="1"/>
      <c r="F10" s="20"/>
      <c r="G10" s="17"/>
      <c r="H10" s="30">
        <f>(E10*F10)*G10</f>
        <v>0</v>
      </c>
      <c r="I10" s="25"/>
      <c r="J10" s="25">
        <f>H10+I10</f>
        <v>0</v>
      </c>
    </row>
    <row r="11" spans="1:150" x14ac:dyDescent="0.25">
      <c r="A11" s="183" t="s">
        <v>46</v>
      </c>
      <c r="B11" s="184"/>
      <c r="C11" s="45" t="s">
        <v>47</v>
      </c>
      <c r="D11" s="5"/>
      <c r="E11" s="1"/>
      <c r="F11" s="21"/>
      <c r="G11" s="17"/>
      <c r="H11" s="30">
        <f>(E11*F11)*G11</f>
        <v>0</v>
      </c>
      <c r="I11" s="30"/>
      <c r="J11" s="25">
        <f>H11+I11</f>
        <v>0</v>
      </c>
    </row>
    <row r="12" spans="1:150" s="108" customFormat="1" x14ac:dyDescent="0.25">
      <c r="A12" s="109" t="s">
        <v>48</v>
      </c>
      <c r="B12" s="110"/>
      <c r="C12" s="76" t="s">
        <v>49</v>
      </c>
      <c r="D12" s="11"/>
      <c r="E12" s="11"/>
      <c r="F12" s="22"/>
      <c r="G12" s="18"/>
      <c r="H12" s="33"/>
      <c r="I12" s="35"/>
      <c r="J12" s="43"/>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c r="BE12" s="172"/>
      <c r="BF12" s="172"/>
      <c r="BG12" s="172"/>
      <c r="BH12" s="172"/>
      <c r="BI12" s="172"/>
      <c r="BJ12" s="172"/>
      <c r="BK12" s="172"/>
      <c r="BL12" s="172"/>
      <c r="BM12" s="172"/>
      <c r="BN12" s="172"/>
      <c r="BO12" s="172"/>
      <c r="BP12" s="172"/>
      <c r="BQ12" s="172"/>
      <c r="BR12" s="172"/>
      <c r="BS12" s="172"/>
      <c r="BT12" s="172"/>
      <c r="BU12" s="172"/>
      <c r="BV12" s="172"/>
      <c r="BW12" s="172"/>
      <c r="BX12" s="172"/>
      <c r="BY12" s="172"/>
      <c r="BZ12" s="172"/>
      <c r="CA12" s="172"/>
      <c r="CB12" s="172"/>
      <c r="CC12" s="172"/>
      <c r="CD12" s="172"/>
      <c r="CE12" s="172"/>
      <c r="CF12" s="172"/>
      <c r="CG12" s="172"/>
      <c r="CH12" s="172"/>
      <c r="CI12" s="172"/>
      <c r="CJ12" s="172"/>
      <c r="CK12" s="172"/>
      <c r="CL12" s="172"/>
      <c r="CM12" s="172"/>
      <c r="CN12" s="172"/>
      <c r="CO12" s="172"/>
      <c r="CP12" s="172"/>
      <c r="CQ12" s="172"/>
      <c r="CR12" s="172"/>
      <c r="CS12" s="172"/>
      <c r="CT12" s="172"/>
      <c r="CU12" s="172"/>
      <c r="CV12" s="172"/>
      <c r="CW12" s="172"/>
      <c r="CX12" s="172"/>
      <c r="CY12" s="172"/>
      <c r="CZ12" s="172"/>
      <c r="DA12" s="172"/>
      <c r="DB12" s="172"/>
      <c r="DC12" s="172"/>
      <c r="DD12" s="172"/>
      <c r="DE12" s="172"/>
      <c r="DF12" s="172"/>
      <c r="DG12" s="172"/>
      <c r="DH12" s="172"/>
      <c r="DI12" s="172"/>
      <c r="DJ12" s="172"/>
      <c r="DK12" s="172"/>
      <c r="DL12" s="172"/>
      <c r="DM12" s="172"/>
      <c r="DN12" s="172"/>
      <c r="DO12" s="172"/>
      <c r="DP12" s="172"/>
      <c r="DQ12" s="172"/>
      <c r="DR12" s="172"/>
      <c r="DS12" s="172"/>
      <c r="DT12" s="172"/>
      <c r="DU12" s="172"/>
      <c r="DV12" s="172"/>
      <c r="DW12" s="172"/>
      <c r="DX12" s="172"/>
      <c r="DY12" s="172"/>
      <c r="DZ12" s="172"/>
      <c r="EA12" s="172"/>
      <c r="EB12" s="172"/>
      <c r="EC12" s="172"/>
      <c r="ED12" s="172"/>
      <c r="EE12" s="172"/>
      <c r="EF12" s="172"/>
      <c r="EG12" s="172"/>
      <c r="EH12" s="172"/>
      <c r="EI12" s="172"/>
      <c r="EJ12" s="172"/>
      <c r="EK12" s="172"/>
      <c r="EL12" s="172"/>
      <c r="EM12" s="172"/>
      <c r="EN12" s="172"/>
      <c r="EO12" s="172"/>
      <c r="EP12" s="172"/>
      <c r="EQ12" s="172"/>
      <c r="ER12" s="172"/>
      <c r="ES12" s="172"/>
      <c r="ET12" s="172"/>
    </row>
    <row r="13" spans="1:150" x14ac:dyDescent="0.25">
      <c r="A13" s="183" t="s">
        <v>50</v>
      </c>
      <c r="B13" s="184"/>
      <c r="C13" s="44"/>
      <c r="D13" s="6"/>
      <c r="E13" s="6"/>
      <c r="F13" s="23"/>
      <c r="G13" s="19"/>
      <c r="H13" s="34">
        <f>(E13*F13)*G13</f>
        <v>0</v>
      </c>
      <c r="I13" s="30"/>
      <c r="J13" s="25">
        <f>H13+I13</f>
        <v>0</v>
      </c>
    </row>
    <row r="14" spans="1:150" s="111" customFormat="1" ht="15" customHeight="1" x14ac:dyDescent="0.25">
      <c r="A14" s="230" t="s">
        <v>51</v>
      </c>
      <c r="B14" s="224"/>
      <c r="C14" s="224"/>
      <c r="D14" s="65"/>
      <c r="E14" s="66"/>
      <c r="F14" s="67"/>
      <c r="G14" s="65"/>
      <c r="H14" s="68">
        <f>SUM(H10:H13)</f>
        <v>0</v>
      </c>
      <c r="I14" s="69">
        <f>SUM(I10:I13)</f>
        <v>0</v>
      </c>
      <c r="J14" s="69">
        <f>H14+I14</f>
        <v>0</v>
      </c>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2"/>
      <c r="BI14" s="172"/>
      <c r="BJ14" s="172"/>
      <c r="BK14" s="172"/>
      <c r="BL14" s="172"/>
      <c r="BM14" s="172"/>
      <c r="BN14" s="172"/>
      <c r="BO14" s="172"/>
      <c r="BP14" s="172"/>
      <c r="BQ14" s="172"/>
      <c r="BR14" s="172"/>
      <c r="BS14" s="172"/>
      <c r="BT14" s="172"/>
      <c r="BU14" s="172"/>
      <c r="BV14" s="172"/>
      <c r="BW14" s="172"/>
      <c r="BX14" s="172"/>
      <c r="BY14" s="172"/>
      <c r="BZ14" s="172"/>
      <c r="CA14" s="172"/>
      <c r="CB14" s="172"/>
      <c r="CC14" s="172"/>
      <c r="CD14" s="172"/>
      <c r="CE14" s="172"/>
      <c r="CF14" s="172"/>
      <c r="CG14" s="172"/>
      <c r="CH14" s="172"/>
      <c r="CI14" s="172"/>
      <c r="CJ14" s="172"/>
      <c r="CK14" s="172"/>
      <c r="CL14" s="172"/>
      <c r="CM14" s="172"/>
      <c r="CN14" s="172"/>
      <c r="CO14" s="172"/>
      <c r="CP14" s="172"/>
      <c r="CQ14" s="172"/>
      <c r="CR14" s="172"/>
      <c r="CS14" s="172"/>
      <c r="CT14" s="172"/>
      <c r="CU14" s="172"/>
      <c r="CV14" s="172"/>
      <c r="CW14" s="172"/>
      <c r="CX14" s="172"/>
      <c r="CY14" s="172"/>
      <c r="CZ14" s="172"/>
      <c r="DA14" s="172"/>
      <c r="DB14" s="172"/>
      <c r="DC14" s="172"/>
      <c r="DD14" s="172"/>
      <c r="DE14" s="172"/>
      <c r="DF14" s="172"/>
      <c r="DG14" s="172"/>
      <c r="DH14" s="172"/>
      <c r="DI14" s="172"/>
      <c r="DJ14" s="172"/>
      <c r="DK14" s="172"/>
      <c r="DL14" s="172"/>
      <c r="DM14" s="172"/>
      <c r="DN14" s="172"/>
      <c r="DO14" s="172"/>
      <c r="DP14" s="172"/>
      <c r="DQ14" s="172"/>
      <c r="DR14" s="172"/>
      <c r="DS14" s="172"/>
      <c r="DT14" s="172"/>
      <c r="DU14" s="172"/>
      <c r="DV14" s="172"/>
      <c r="DW14" s="172"/>
      <c r="DX14" s="172"/>
      <c r="DY14" s="172"/>
      <c r="DZ14" s="172"/>
      <c r="EA14" s="172"/>
      <c r="EB14" s="172"/>
      <c r="EC14" s="172"/>
      <c r="ED14" s="172"/>
      <c r="EE14" s="172"/>
      <c r="EF14" s="172"/>
      <c r="EG14" s="172"/>
      <c r="EH14" s="172"/>
      <c r="EI14" s="172"/>
      <c r="EJ14" s="172"/>
      <c r="EK14" s="172"/>
      <c r="EL14" s="172"/>
      <c r="EM14" s="172"/>
      <c r="EN14" s="172"/>
      <c r="EO14" s="172"/>
      <c r="EP14" s="172"/>
      <c r="EQ14" s="172"/>
      <c r="ER14" s="172"/>
      <c r="ES14" s="172"/>
      <c r="ET14" s="172"/>
    </row>
    <row r="15" spans="1:150" s="116" customFormat="1" ht="13.5" customHeight="1" x14ac:dyDescent="0.25">
      <c r="A15" s="99" t="s">
        <v>13</v>
      </c>
      <c r="B15" s="112"/>
      <c r="C15" s="101" t="s">
        <v>14</v>
      </c>
      <c r="D15" s="102"/>
      <c r="E15" s="102"/>
      <c r="F15" s="113"/>
      <c r="G15" s="102"/>
      <c r="H15" s="114"/>
      <c r="I15" s="115"/>
      <c r="J15" s="11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5"/>
      <c r="BD15" s="175"/>
      <c r="BE15" s="175"/>
      <c r="BF15" s="175"/>
      <c r="BG15" s="175"/>
      <c r="BH15" s="175"/>
      <c r="BI15" s="175"/>
      <c r="BJ15" s="175"/>
      <c r="BK15" s="175"/>
      <c r="BL15" s="175"/>
      <c r="BM15" s="175"/>
      <c r="BN15" s="175"/>
      <c r="BO15" s="175"/>
      <c r="BP15" s="175"/>
      <c r="BQ15" s="175"/>
      <c r="BR15" s="175"/>
      <c r="BS15" s="175"/>
      <c r="BT15" s="175"/>
      <c r="BU15" s="175"/>
      <c r="BV15" s="175"/>
      <c r="BW15" s="175"/>
      <c r="BX15" s="175"/>
      <c r="BY15" s="175"/>
      <c r="BZ15" s="175"/>
      <c r="CA15" s="175"/>
      <c r="CB15" s="175"/>
      <c r="CC15" s="175"/>
      <c r="CD15" s="175"/>
      <c r="CE15" s="175"/>
      <c r="CF15" s="175"/>
      <c r="CG15" s="175"/>
      <c r="CH15" s="175"/>
      <c r="CI15" s="175"/>
      <c r="CJ15" s="175"/>
      <c r="CK15" s="175"/>
      <c r="CL15" s="175"/>
      <c r="CM15" s="175"/>
      <c r="CN15" s="175"/>
      <c r="CO15" s="175"/>
      <c r="CP15" s="175"/>
      <c r="CQ15" s="175"/>
      <c r="CR15" s="175"/>
      <c r="CS15" s="175"/>
      <c r="CT15" s="175"/>
      <c r="CU15" s="175"/>
      <c r="CV15" s="175"/>
      <c r="CW15" s="175"/>
      <c r="CX15" s="175"/>
      <c r="CY15" s="175"/>
      <c r="CZ15" s="175"/>
      <c r="DA15" s="175"/>
      <c r="DB15" s="175"/>
      <c r="DC15" s="175"/>
      <c r="DD15" s="175"/>
      <c r="DE15" s="175"/>
      <c r="DF15" s="175"/>
      <c r="DG15" s="175"/>
      <c r="DH15" s="175"/>
      <c r="DI15" s="175"/>
      <c r="DJ15" s="175"/>
      <c r="DK15" s="175"/>
      <c r="DL15" s="175"/>
      <c r="DM15" s="175"/>
      <c r="DN15" s="175"/>
      <c r="DO15" s="175"/>
      <c r="DP15" s="175"/>
      <c r="DQ15" s="175"/>
      <c r="DR15" s="175"/>
      <c r="DS15" s="175"/>
      <c r="DT15" s="175"/>
      <c r="DU15" s="175"/>
      <c r="DV15" s="175"/>
      <c r="DW15" s="175"/>
      <c r="DX15" s="175"/>
      <c r="DY15" s="175"/>
      <c r="DZ15" s="175"/>
      <c r="EA15" s="175"/>
      <c r="EB15" s="175"/>
      <c r="EC15" s="175"/>
      <c r="ED15" s="175"/>
      <c r="EE15" s="175"/>
      <c r="EF15" s="175"/>
      <c r="EG15" s="175"/>
      <c r="EH15" s="175"/>
      <c r="EI15" s="175"/>
      <c r="EJ15" s="175"/>
      <c r="EK15" s="175"/>
      <c r="EL15" s="175"/>
      <c r="EM15" s="175"/>
      <c r="EN15" s="175"/>
      <c r="EO15" s="175"/>
      <c r="EP15" s="175"/>
      <c r="EQ15" s="175"/>
      <c r="ER15" s="175"/>
      <c r="ES15" s="175"/>
      <c r="ET15" s="175"/>
    </row>
    <row r="16" spans="1:150" ht="16.5" customHeight="1" x14ac:dyDescent="0.25">
      <c r="A16" s="183" t="s">
        <v>52</v>
      </c>
      <c r="B16" s="184"/>
      <c r="C16" s="45" t="s">
        <v>110</v>
      </c>
      <c r="D16" s="12"/>
      <c r="E16" s="1"/>
      <c r="F16" s="20"/>
      <c r="G16" s="17"/>
      <c r="H16" s="30">
        <f>(E16*F16)*G16</f>
        <v>0</v>
      </c>
      <c r="I16" s="41"/>
      <c r="J16" s="25">
        <f>H16+I16</f>
        <v>0</v>
      </c>
    </row>
    <row r="17" spans="1:150" x14ac:dyDescent="0.25">
      <c r="A17" s="183" t="s">
        <v>53</v>
      </c>
      <c r="B17" s="184"/>
      <c r="C17" s="45" t="s">
        <v>54</v>
      </c>
      <c r="D17" s="8" t="s">
        <v>55</v>
      </c>
      <c r="E17" s="1"/>
      <c r="F17" s="20"/>
      <c r="G17" s="17"/>
      <c r="H17" s="30">
        <f>(E17*F17)*G17</f>
        <v>0</v>
      </c>
      <c r="I17" s="42"/>
      <c r="J17" s="25">
        <f>H17+I17</f>
        <v>0</v>
      </c>
    </row>
    <row r="18" spans="1:150" s="111" customFormat="1" ht="15" customHeight="1" x14ac:dyDescent="0.25">
      <c r="A18" s="230" t="s">
        <v>56</v>
      </c>
      <c r="B18" s="224"/>
      <c r="C18" s="224"/>
      <c r="D18" s="65"/>
      <c r="E18" s="66"/>
      <c r="F18" s="67"/>
      <c r="G18" s="65"/>
      <c r="H18" s="68">
        <f>SUM(H16:H17)</f>
        <v>0</v>
      </c>
      <c r="I18" s="69">
        <f>SUM(I16:I17)</f>
        <v>0</v>
      </c>
      <c r="J18" s="69">
        <f>H18+I18</f>
        <v>0</v>
      </c>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72"/>
      <c r="BE18" s="172"/>
      <c r="BF18" s="172"/>
      <c r="BG18" s="172"/>
      <c r="BH18" s="172"/>
      <c r="BI18" s="172"/>
      <c r="BJ18" s="172"/>
      <c r="BK18" s="172"/>
      <c r="BL18" s="172"/>
      <c r="BM18" s="172"/>
      <c r="BN18" s="172"/>
      <c r="BO18" s="172"/>
      <c r="BP18" s="172"/>
      <c r="BQ18" s="172"/>
      <c r="BR18" s="172"/>
      <c r="BS18" s="172"/>
      <c r="BT18" s="172"/>
      <c r="BU18" s="172"/>
      <c r="BV18" s="172"/>
      <c r="BW18" s="172"/>
      <c r="BX18" s="172"/>
      <c r="BY18" s="172"/>
      <c r="BZ18" s="172"/>
      <c r="CA18" s="172"/>
      <c r="CB18" s="172"/>
      <c r="CC18" s="172"/>
      <c r="CD18" s="172"/>
      <c r="CE18" s="172"/>
      <c r="CF18" s="172"/>
      <c r="CG18" s="172"/>
      <c r="CH18" s="172"/>
      <c r="CI18" s="172"/>
      <c r="CJ18" s="172"/>
      <c r="CK18" s="172"/>
      <c r="CL18" s="172"/>
      <c r="CM18" s="172"/>
      <c r="CN18" s="172"/>
      <c r="CO18" s="172"/>
      <c r="CP18" s="172"/>
      <c r="CQ18" s="172"/>
      <c r="CR18" s="172"/>
      <c r="CS18" s="172"/>
      <c r="CT18" s="172"/>
      <c r="CU18" s="172"/>
      <c r="CV18" s="172"/>
      <c r="CW18" s="172"/>
      <c r="CX18" s="172"/>
      <c r="CY18" s="172"/>
      <c r="CZ18" s="172"/>
      <c r="DA18" s="172"/>
      <c r="DB18" s="172"/>
      <c r="DC18" s="172"/>
      <c r="DD18" s="172"/>
      <c r="DE18" s="172"/>
      <c r="DF18" s="172"/>
      <c r="DG18" s="172"/>
      <c r="DH18" s="172"/>
      <c r="DI18" s="172"/>
      <c r="DJ18" s="172"/>
      <c r="DK18" s="172"/>
      <c r="DL18" s="172"/>
      <c r="DM18" s="172"/>
      <c r="DN18" s="172"/>
      <c r="DO18" s="172"/>
      <c r="DP18" s="172"/>
      <c r="DQ18" s="172"/>
      <c r="DR18" s="172"/>
      <c r="DS18" s="172"/>
      <c r="DT18" s="172"/>
      <c r="DU18" s="172"/>
      <c r="DV18" s="172"/>
      <c r="DW18" s="172"/>
      <c r="DX18" s="172"/>
      <c r="DY18" s="172"/>
      <c r="DZ18" s="172"/>
      <c r="EA18" s="172"/>
      <c r="EB18" s="172"/>
      <c r="EC18" s="172"/>
      <c r="ED18" s="172"/>
      <c r="EE18" s="172"/>
      <c r="EF18" s="172"/>
      <c r="EG18" s="172"/>
      <c r="EH18" s="172"/>
      <c r="EI18" s="172"/>
      <c r="EJ18" s="172"/>
      <c r="EK18" s="172"/>
      <c r="EL18" s="172"/>
      <c r="EM18" s="172"/>
      <c r="EN18" s="172"/>
      <c r="EO18" s="172"/>
      <c r="EP18" s="172"/>
      <c r="EQ18" s="172"/>
      <c r="ER18" s="172"/>
      <c r="ES18" s="172"/>
      <c r="ET18" s="172"/>
    </row>
    <row r="19" spans="1:150" s="116" customFormat="1" ht="13.5" customHeight="1" x14ac:dyDescent="0.25">
      <c r="A19" s="99" t="s">
        <v>15</v>
      </c>
      <c r="B19" s="112"/>
      <c r="C19" s="101" t="s">
        <v>16</v>
      </c>
      <c r="D19" s="102" t="s">
        <v>57</v>
      </c>
      <c r="E19" s="102" t="s">
        <v>58</v>
      </c>
      <c r="F19" s="113" t="s">
        <v>59</v>
      </c>
      <c r="G19" s="102" t="s">
        <v>60</v>
      </c>
      <c r="H19" s="114"/>
      <c r="I19" s="115"/>
      <c r="J19" s="11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5"/>
      <c r="BD19" s="175"/>
      <c r="BE19" s="175"/>
      <c r="BF19" s="175"/>
      <c r="BG19" s="175"/>
      <c r="BH19" s="175"/>
      <c r="BI19" s="175"/>
      <c r="BJ19" s="175"/>
      <c r="BK19" s="175"/>
      <c r="BL19" s="175"/>
      <c r="BM19" s="175"/>
      <c r="BN19" s="175"/>
      <c r="BO19" s="175"/>
      <c r="BP19" s="175"/>
      <c r="BQ19" s="175"/>
      <c r="BR19" s="175"/>
      <c r="BS19" s="175"/>
      <c r="BT19" s="175"/>
      <c r="BU19" s="175"/>
      <c r="BV19" s="175"/>
      <c r="BW19" s="175"/>
      <c r="BX19" s="175"/>
      <c r="BY19" s="175"/>
      <c r="BZ19" s="175"/>
      <c r="CA19" s="175"/>
      <c r="CB19" s="175"/>
      <c r="CC19" s="175"/>
      <c r="CD19" s="175"/>
      <c r="CE19" s="175"/>
      <c r="CF19" s="175"/>
      <c r="CG19" s="175"/>
      <c r="CH19" s="175"/>
      <c r="CI19" s="175"/>
      <c r="CJ19" s="175"/>
      <c r="CK19" s="175"/>
      <c r="CL19" s="175"/>
      <c r="CM19" s="175"/>
      <c r="CN19" s="175"/>
      <c r="CO19" s="175"/>
      <c r="CP19" s="175"/>
      <c r="CQ19" s="175"/>
      <c r="CR19" s="175"/>
      <c r="CS19" s="175"/>
      <c r="CT19" s="175"/>
      <c r="CU19" s="175"/>
      <c r="CV19" s="175"/>
      <c r="CW19" s="175"/>
      <c r="CX19" s="175"/>
      <c r="CY19" s="175"/>
      <c r="CZ19" s="175"/>
      <c r="DA19" s="175"/>
      <c r="DB19" s="175"/>
      <c r="DC19" s="175"/>
      <c r="DD19" s="175"/>
      <c r="DE19" s="175"/>
      <c r="DF19" s="175"/>
      <c r="DG19" s="175"/>
      <c r="DH19" s="175"/>
      <c r="DI19" s="175"/>
      <c r="DJ19" s="175"/>
      <c r="DK19" s="175"/>
      <c r="DL19" s="175"/>
      <c r="DM19" s="175"/>
      <c r="DN19" s="175"/>
      <c r="DO19" s="175"/>
      <c r="DP19" s="175"/>
      <c r="DQ19" s="175"/>
      <c r="DR19" s="175"/>
      <c r="DS19" s="175"/>
      <c r="DT19" s="175"/>
      <c r="DU19" s="175"/>
      <c r="DV19" s="175"/>
      <c r="DW19" s="175"/>
      <c r="DX19" s="175"/>
      <c r="DY19" s="175"/>
      <c r="DZ19" s="175"/>
      <c r="EA19" s="175"/>
      <c r="EB19" s="175"/>
      <c r="EC19" s="175"/>
      <c r="ED19" s="175"/>
      <c r="EE19" s="175"/>
      <c r="EF19" s="175"/>
      <c r="EG19" s="175"/>
      <c r="EH19" s="175"/>
      <c r="EI19" s="175"/>
      <c r="EJ19" s="175"/>
      <c r="EK19" s="175"/>
      <c r="EL19" s="175"/>
      <c r="EM19" s="175"/>
      <c r="EN19" s="175"/>
      <c r="EO19" s="175"/>
      <c r="EP19" s="175"/>
      <c r="EQ19" s="175"/>
      <c r="ER19" s="175"/>
      <c r="ES19" s="175"/>
      <c r="ET19" s="175"/>
    </row>
    <row r="20" spans="1:150" ht="26.25" customHeight="1" x14ac:dyDescent="0.25">
      <c r="A20" s="117" t="s">
        <v>61</v>
      </c>
      <c r="B20" s="118"/>
      <c r="C20" s="77" t="s">
        <v>115</v>
      </c>
      <c r="D20" s="14"/>
      <c r="E20" s="15"/>
      <c r="F20" s="29"/>
      <c r="G20" s="14"/>
      <c r="H20" s="36"/>
      <c r="I20" s="35"/>
      <c r="J20" s="35"/>
    </row>
    <row r="21" spans="1:150" x14ac:dyDescent="0.25">
      <c r="A21" s="183" t="s">
        <v>63</v>
      </c>
      <c r="B21" s="184"/>
      <c r="C21" s="45" t="s">
        <v>121</v>
      </c>
      <c r="D21" s="4"/>
      <c r="E21" s="7"/>
      <c r="F21" s="27"/>
      <c r="G21" s="157"/>
      <c r="H21" s="34">
        <f>D21*E21*F21</f>
        <v>0</v>
      </c>
      <c r="I21" s="30"/>
      <c r="J21" s="30">
        <f>H21+I21</f>
        <v>0</v>
      </c>
      <c r="K21" s="176"/>
    </row>
    <row r="22" spans="1:150" x14ac:dyDescent="0.25">
      <c r="A22" s="185" t="s">
        <v>64</v>
      </c>
      <c r="B22" s="186"/>
      <c r="C22" s="45" t="s">
        <v>65</v>
      </c>
      <c r="D22" s="4"/>
      <c r="E22" s="7"/>
      <c r="F22" s="27"/>
      <c r="G22" s="157"/>
      <c r="H22" s="34">
        <f>D22*E22*F22</f>
        <v>0</v>
      </c>
      <c r="I22" s="30"/>
      <c r="J22" s="30">
        <f>H22+I22</f>
        <v>0</v>
      </c>
      <c r="K22" s="176"/>
    </row>
    <row r="23" spans="1:150" x14ac:dyDescent="0.25">
      <c r="A23" s="183" t="s">
        <v>66</v>
      </c>
      <c r="B23" s="184"/>
      <c r="C23" s="44" t="s">
        <v>124</v>
      </c>
      <c r="D23" s="4"/>
      <c r="E23" s="7"/>
      <c r="F23" s="27"/>
      <c r="G23" s="158"/>
      <c r="H23" s="34">
        <f>D23*E23*F23*G23</f>
        <v>0</v>
      </c>
      <c r="I23" s="30"/>
      <c r="J23" s="30">
        <f>H23+I23</f>
        <v>0</v>
      </c>
      <c r="K23" s="176"/>
    </row>
    <row r="24" spans="1:150" s="127" customFormat="1" x14ac:dyDescent="0.25">
      <c r="A24" s="119" t="s">
        <v>67</v>
      </c>
      <c r="B24" s="120"/>
      <c r="C24" s="121" t="s">
        <v>122</v>
      </c>
      <c r="D24" s="122"/>
      <c r="E24" s="123"/>
      <c r="F24" s="124"/>
      <c r="G24" s="122"/>
      <c r="H24" s="125"/>
      <c r="I24" s="126"/>
      <c r="J24" s="126"/>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c r="DH24" s="177"/>
      <c r="DI24" s="177"/>
      <c r="DJ24" s="177"/>
      <c r="DK24" s="177"/>
      <c r="DL24" s="177"/>
      <c r="DM24" s="177"/>
      <c r="DN24" s="177"/>
      <c r="DO24" s="177"/>
      <c r="DP24" s="177"/>
      <c r="DQ24" s="177"/>
      <c r="DR24" s="177"/>
      <c r="DS24" s="177"/>
      <c r="DT24" s="177"/>
      <c r="DU24" s="177"/>
      <c r="DV24" s="177"/>
      <c r="DW24" s="177"/>
      <c r="DX24" s="177"/>
      <c r="DY24" s="177"/>
      <c r="DZ24" s="177"/>
      <c r="EA24" s="177"/>
      <c r="EB24" s="177"/>
      <c r="EC24" s="177"/>
      <c r="ED24" s="177"/>
      <c r="EE24" s="177"/>
      <c r="EF24" s="177"/>
      <c r="EG24" s="177"/>
      <c r="EH24" s="177"/>
      <c r="EI24" s="177"/>
      <c r="EJ24" s="177"/>
      <c r="EK24" s="177"/>
      <c r="EL24" s="177"/>
      <c r="EM24" s="177"/>
      <c r="EN24" s="177"/>
      <c r="EO24" s="177"/>
      <c r="EP24" s="177"/>
      <c r="EQ24" s="177"/>
      <c r="ER24" s="177"/>
      <c r="ES24" s="177"/>
      <c r="ET24" s="177"/>
    </row>
    <row r="25" spans="1:150" x14ac:dyDescent="0.25">
      <c r="A25" s="222" t="s">
        <v>68</v>
      </c>
      <c r="B25" s="223"/>
      <c r="C25" s="128" t="s">
        <v>121</v>
      </c>
      <c r="D25" s="4"/>
      <c r="E25" s="7"/>
      <c r="F25" s="27"/>
      <c r="G25" s="157"/>
      <c r="H25" s="34">
        <f>D25*E25*F25</f>
        <v>0</v>
      </c>
      <c r="I25" s="129"/>
      <c r="J25" s="30">
        <f t="shared" ref="J25:J26" si="0">H25+I25</f>
        <v>0</v>
      </c>
    </row>
    <row r="26" spans="1:150" x14ac:dyDescent="0.25">
      <c r="A26" s="222" t="s">
        <v>69</v>
      </c>
      <c r="B26" s="223"/>
      <c r="C26" s="128" t="s">
        <v>65</v>
      </c>
      <c r="D26" s="4"/>
      <c r="E26" s="7"/>
      <c r="F26" s="27"/>
      <c r="G26" s="157"/>
      <c r="H26" s="34">
        <f>D26*E26*F26</f>
        <v>0</v>
      </c>
      <c r="I26" s="129"/>
      <c r="J26" s="30">
        <f t="shared" si="0"/>
        <v>0</v>
      </c>
    </row>
    <row r="27" spans="1:150" x14ac:dyDescent="0.25">
      <c r="A27" s="183" t="s">
        <v>71</v>
      </c>
      <c r="B27" s="184"/>
      <c r="C27" s="44" t="s">
        <v>72</v>
      </c>
      <c r="D27" s="4"/>
      <c r="E27" s="7"/>
      <c r="F27" s="27"/>
      <c r="G27" s="158"/>
      <c r="H27" s="34">
        <f>D27*E27*F27*G27</f>
        <v>0</v>
      </c>
      <c r="I27" s="30"/>
      <c r="J27" s="30">
        <f>H27+I27</f>
        <v>0</v>
      </c>
    </row>
    <row r="28" spans="1:150" x14ac:dyDescent="0.25">
      <c r="A28" s="119" t="s">
        <v>117</v>
      </c>
      <c r="B28" s="120"/>
      <c r="C28" s="121" t="s">
        <v>116</v>
      </c>
      <c r="D28" s="122"/>
      <c r="E28" s="123"/>
      <c r="F28" s="124"/>
      <c r="G28" s="122"/>
      <c r="H28" s="125"/>
      <c r="I28" s="126"/>
      <c r="J28" s="126"/>
    </row>
    <row r="29" spans="1:150" s="111" customFormat="1" x14ac:dyDescent="0.25">
      <c r="A29" s="222" t="s">
        <v>118</v>
      </c>
      <c r="B29" s="223"/>
      <c r="C29" s="128" t="s">
        <v>121</v>
      </c>
      <c r="D29" s="4"/>
      <c r="E29" s="7"/>
      <c r="F29" s="27"/>
      <c r="G29" s="157"/>
      <c r="H29" s="34">
        <f>D29*E29*F29</f>
        <v>0</v>
      </c>
      <c r="I29" s="129"/>
      <c r="J29" s="30">
        <f t="shared" ref="J29:J30" si="1">H29+I29</f>
        <v>0</v>
      </c>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72"/>
      <c r="BL29" s="172"/>
      <c r="BM29" s="172"/>
      <c r="BN29" s="172"/>
      <c r="BO29" s="172"/>
      <c r="BP29" s="172"/>
      <c r="BQ29" s="172"/>
      <c r="BR29" s="172"/>
      <c r="BS29" s="172"/>
      <c r="BT29" s="172"/>
      <c r="BU29" s="172"/>
      <c r="BV29" s="172"/>
      <c r="BW29" s="172"/>
      <c r="BX29" s="172"/>
      <c r="BY29" s="172"/>
      <c r="BZ29" s="172"/>
      <c r="CA29" s="172"/>
      <c r="CB29" s="172"/>
      <c r="CC29" s="172"/>
      <c r="CD29" s="172"/>
      <c r="CE29" s="172"/>
      <c r="CF29" s="172"/>
      <c r="CG29" s="172"/>
      <c r="CH29" s="172"/>
      <c r="CI29" s="172"/>
      <c r="CJ29" s="172"/>
      <c r="CK29" s="172"/>
      <c r="CL29" s="172"/>
      <c r="CM29" s="172"/>
      <c r="CN29" s="172"/>
      <c r="CO29" s="172"/>
      <c r="CP29" s="172"/>
      <c r="CQ29" s="172"/>
      <c r="CR29" s="172"/>
      <c r="CS29" s="172"/>
      <c r="CT29" s="172"/>
      <c r="CU29" s="172"/>
      <c r="CV29" s="172"/>
      <c r="CW29" s="172"/>
      <c r="CX29" s="172"/>
      <c r="CY29" s="172"/>
      <c r="CZ29" s="172"/>
      <c r="DA29" s="172"/>
      <c r="DB29" s="172"/>
      <c r="DC29" s="172"/>
      <c r="DD29" s="172"/>
      <c r="DE29" s="172"/>
      <c r="DF29" s="172"/>
      <c r="DG29" s="172"/>
      <c r="DH29" s="172"/>
      <c r="DI29" s="172"/>
      <c r="DJ29" s="172"/>
      <c r="DK29" s="172"/>
      <c r="DL29" s="172"/>
      <c r="DM29" s="172"/>
      <c r="DN29" s="172"/>
      <c r="DO29" s="172"/>
      <c r="DP29" s="172"/>
      <c r="DQ29" s="172"/>
      <c r="DR29" s="172"/>
      <c r="DS29" s="172"/>
      <c r="DT29" s="172"/>
      <c r="DU29" s="172"/>
      <c r="DV29" s="172"/>
      <c r="DW29" s="172"/>
      <c r="DX29" s="172"/>
      <c r="DY29" s="172"/>
      <c r="DZ29" s="172"/>
      <c r="EA29" s="172"/>
      <c r="EB29" s="172"/>
      <c r="EC29" s="172"/>
      <c r="ED29" s="172"/>
      <c r="EE29" s="172"/>
      <c r="EF29" s="172"/>
      <c r="EG29" s="172"/>
      <c r="EH29" s="172"/>
      <c r="EI29" s="172"/>
      <c r="EJ29" s="172"/>
      <c r="EK29" s="172"/>
      <c r="EL29" s="172"/>
      <c r="EM29" s="172"/>
      <c r="EN29" s="172"/>
      <c r="EO29" s="172"/>
      <c r="EP29" s="172"/>
      <c r="EQ29" s="172"/>
      <c r="ER29" s="172"/>
      <c r="ES29" s="172"/>
      <c r="ET29" s="172"/>
    </row>
    <row r="30" spans="1:150" s="116" customFormat="1" ht="13.5" customHeight="1" x14ac:dyDescent="0.25">
      <c r="A30" s="222" t="s">
        <v>119</v>
      </c>
      <c r="B30" s="223"/>
      <c r="C30" s="128" t="s">
        <v>70</v>
      </c>
      <c r="D30" s="4"/>
      <c r="E30" s="7"/>
      <c r="F30" s="27"/>
      <c r="G30" s="157"/>
      <c r="H30" s="34">
        <f>D30*E30*F30</f>
        <v>0</v>
      </c>
      <c r="I30" s="129"/>
      <c r="J30" s="30">
        <f t="shared" si="1"/>
        <v>0</v>
      </c>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5"/>
      <c r="BG30" s="175"/>
      <c r="BH30" s="175"/>
      <c r="BI30" s="175"/>
      <c r="BJ30" s="175"/>
      <c r="BK30" s="175"/>
      <c r="BL30" s="175"/>
      <c r="BM30" s="175"/>
      <c r="BN30" s="175"/>
      <c r="BO30" s="175"/>
      <c r="BP30" s="175"/>
      <c r="BQ30" s="175"/>
      <c r="BR30" s="175"/>
      <c r="BS30" s="175"/>
      <c r="BT30" s="175"/>
      <c r="BU30" s="175"/>
      <c r="BV30" s="175"/>
      <c r="BW30" s="175"/>
      <c r="BX30" s="175"/>
      <c r="BY30" s="175"/>
      <c r="BZ30" s="175"/>
      <c r="CA30" s="175"/>
      <c r="CB30" s="175"/>
      <c r="CC30" s="175"/>
      <c r="CD30" s="175"/>
      <c r="CE30" s="175"/>
      <c r="CF30" s="175"/>
      <c r="CG30" s="175"/>
      <c r="CH30" s="175"/>
      <c r="CI30" s="175"/>
      <c r="CJ30" s="175"/>
      <c r="CK30" s="175"/>
      <c r="CL30" s="175"/>
      <c r="CM30" s="175"/>
      <c r="CN30" s="175"/>
      <c r="CO30" s="175"/>
      <c r="CP30" s="175"/>
      <c r="CQ30" s="175"/>
      <c r="CR30" s="175"/>
      <c r="CS30" s="175"/>
      <c r="CT30" s="175"/>
      <c r="CU30" s="175"/>
      <c r="CV30" s="175"/>
      <c r="CW30" s="175"/>
      <c r="CX30" s="175"/>
      <c r="CY30" s="175"/>
      <c r="CZ30" s="175"/>
      <c r="DA30" s="175"/>
      <c r="DB30" s="175"/>
      <c r="DC30" s="175"/>
      <c r="DD30" s="175"/>
      <c r="DE30" s="175"/>
      <c r="DF30" s="175"/>
      <c r="DG30" s="175"/>
      <c r="DH30" s="175"/>
      <c r="DI30" s="175"/>
      <c r="DJ30" s="175"/>
      <c r="DK30" s="175"/>
      <c r="DL30" s="175"/>
      <c r="DM30" s="175"/>
      <c r="DN30" s="175"/>
      <c r="DO30" s="175"/>
      <c r="DP30" s="175"/>
      <c r="DQ30" s="175"/>
      <c r="DR30" s="175"/>
      <c r="DS30" s="175"/>
      <c r="DT30" s="175"/>
      <c r="DU30" s="175"/>
      <c r="DV30" s="175"/>
      <c r="DW30" s="175"/>
      <c r="DX30" s="175"/>
      <c r="DY30" s="175"/>
      <c r="DZ30" s="175"/>
      <c r="EA30" s="175"/>
      <c r="EB30" s="175"/>
      <c r="EC30" s="175"/>
      <c r="ED30" s="175"/>
      <c r="EE30" s="175"/>
      <c r="EF30" s="175"/>
      <c r="EG30" s="175"/>
      <c r="EH30" s="175"/>
      <c r="EI30" s="175"/>
      <c r="EJ30" s="175"/>
      <c r="EK30" s="175"/>
      <c r="EL30" s="175"/>
      <c r="EM30" s="175"/>
      <c r="EN30" s="175"/>
      <c r="EO30" s="175"/>
      <c r="EP30" s="175"/>
      <c r="EQ30" s="175"/>
      <c r="ER30" s="175"/>
      <c r="ES30" s="175"/>
      <c r="ET30" s="175"/>
    </row>
    <row r="31" spans="1:150" x14ac:dyDescent="0.25">
      <c r="A31" s="183" t="s">
        <v>120</v>
      </c>
      <c r="B31" s="184"/>
      <c r="C31" s="44" t="s">
        <v>72</v>
      </c>
      <c r="D31" s="4"/>
      <c r="E31" s="7"/>
      <c r="F31" s="27"/>
      <c r="G31" s="157"/>
      <c r="H31" s="34">
        <f>D31*E31*F31*G31</f>
        <v>0</v>
      </c>
      <c r="I31" s="30"/>
      <c r="J31" s="30">
        <f>H31+I31</f>
        <v>0</v>
      </c>
      <c r="K31" s="176"/>
    </row>
    <row r="32" spans="1:150" s="111" customFormat="1" x14ac:dyDescent="0.25">
      <c r="A32" s="183"/>
      <c r="B32" s="184"/>
      <c r="C32" s="130"/>
      <c r="D32" s="131"/>
      <c r="E32" s="132"/>
      <c r="F32" s="133"/>
      <c r="G32" s="134"/>
      <c r="H32" s="135"/>
      <c r="I32" s="30"/>
      <c r="J32" s="30"/>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c r="BK32" s="172"/>
      <c r="BL32" s="172"/>
      <c r="BM32" s="172"/>
      <c r="BN32" s="172"/>
      <c r="BO32" s="172"/>
      <c r="BP32" s="172"/>
      <c r="BQ32" s="172"/>
      <c r="BR32" s="172"/>
      <c r="BS32" s="172"/>
      <c r="BT32" s="172"/>
      <c r="BU32" s="172"/>
      <c r="BV32" s="172"/>
      <c r="BW32" s="172"/>
      <c r="BX32" s="172"/>
      <c r="BY32" s="172"/>
      <c r="BZ32" s="172"/>
      <c r="CA32" s="172"/>
      <c r="CB32" s="172"/>
      <c r="CC32" s="172"/>
      <c r="CD32" s="172"/>
      <c r="CE32" s="172"/>
      <c r="CF32" s="172"/>
      <c r="CG32" s="172"/>
      <c r="CH32" s="172"/>
      <c r="CI32" s="172"/>
      <c r="CJ32" s="172"/>
      <c r="CK32" s="172"/>
      <c r="CL32" s="172"/>
      <c r="CM32" s="172"/>
      <c r="CN32" s="172"/>
      <c r="CO32" s="172"/>
      <c r="CP32" s="172"/>
      <c r="CQ32" s="172"/>
      <c r="CR32" s="172"/>
      <c r="CS32" s="172"/>
      <c r="CT32" s="172"/>
      <c r="CU32" s="172"/>
      <c r="CV32" s="172"/>
      <c r="CW32" s="172"/>
      <c r="CX32" s="172"/>
      <c r="CY32" s="172"/>
      <c r="CZ32" s="172"/>
      <c r="DA32" s="172"/>
      <c r="DB32" s="172"/>
      <c r="DC32" s="172"/>
      <c r="DD32" s="172"/>
      <c r="DE32" s="172"/>
      <c r="DF32" s="172"/>
      <c r="DG32" s="172"/>
      <c r="DH32" s="172"/>
      <c r="DI32" s="172"/>
      <c r="DJ32" s="172"/>
      <c r="DK32" s="172"/>
      <c r="DL32" s="172"/>
      <c r="DM32" s="172"/>
      <c r="DN32" s="172"/>
      <c r="DO32" s="172"/>
      <c r="DP32" s="172"/>
      <c r="DQ32" s="172"/>
      <c r="DR32" s="172"/>
      <c r="DS32" s="172"/>
      <c r="DT32" s="172"/>
      <c r="DU32" s="172"/>
      <c r="DV32" s="172"/>
      <c r="DW32" s="172"/>
      <c r="DX32" s="172"/>
      <c r="DY32" s="172"/>
      <c r="DZ32" s="172"/>
      <c r="EA32" s="172"/>
      <c r="EB32" s="172"/>
      <c r="EC32" s="172"/>
      <c r="ED32" s="172"/>
      <c r="EE32" s="172"/>
      <c r="EF32" s="172"/>
      <c r="EG32" s="172"/>
      <c r="EH32" s="172"/>
      <c r="EI32" s="172"/>
      <c r="EJ32" s="172"/>
      <c r="EK32" s="172"/>
      <c r="EL32" s="172"/>
      <c r="EM32" s="172"/>
      <c r="EN32" s="172"/>
      <c r="EO32" s="172"/>
      <c r="EP32" s="172"/>
      <c r="EQ32" s="172"/>
      <c r="ER32" s="172"/>
      <c r="ES32" s="172"/>
      <c r="ET32" s="172"/>
    </row>
    <row r="33" spans="1:150" s="116" customFormat="1" ht="13.5" customHeight="1" x14ac:dyDescent="0.25">
      <c r="A33" s="230" t="s">
        <v>73</v>
      </c>
      <c r="B33" s="231"/>
      <c r="C33" s="231"/>
      <c r="D33" s="70"/>
      <c r="E33" s="70"/>
      <c r="F33" s="71"/>
      <c r="G33" s="70"/>
      <c r="H33" s="72">
        <f>SUM(H21:H27)</f>
        <v>0</v>
      </c>
      <c r="I33" s="69">
        <f>SUM(I21:I27)</f>
        <v>0</v>
      </c>
      <c r="J33" s="69">
        <f>H33+I33</f>
        <v>0</v>
      </c>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5"/>
      <c r="DH33" s="175"/>
      <c r="DI33" s="175"/>
      <c r="DJ33" s="175"/>
      <c r="DK33" s="175"/>
      <c r="DL33" s="175"/>
      <c r="DM33" s="175"/>
      <c r="DN33" s="175"/>
      <c r="DO33" s="175"/>
      <c r="DP33" s="175"/>
      <c r="DQ33" s="175"/>
      <c r="DR33" s="175"/>
      <c r="DS33" s="175"/>
      <c r="DT33" s="175"/>
      <c r="DU33" s="175"/>
      <c r="DV33" s="175"/>
      <c r="DW33" s="175"/>
      <c r="DX33" s="175"/>
      <c r="DY33" s="175"/>
      <c r="DZ33" s="175"/>
      <c r="EA33" s="175"/>
      <c r="EB33" s="175"/>
      <c r="EC33" s="175"/>
      <c r="ED33" s="175"/>
      <c r="EE33" s="175"/>
      <c r="EF33" s="175"/>
      <c r="EG33" s="175"/>
      <c r="EH33" s="175"/>
      <c r="EI33" s="175"/>
      <c r="EJ33" s="175"/>
      <c r="EK33" s="175"/>
      <c r="EL33" s="175"/>
      <c r="EM33" s="175"/>
      <c r="EN33" s="175"/>
      <c r="EO33" s="175"/>
      <c r="EP33" s="175"/>
      <c r="EQ33" s="175"/>
      <c r="ER33" s="175"/>
      <c r="ES33" s="175"/>
      <c r="ET33" s="175"/>
    </row>
    <row r="34" spans="1:150" x14ac:dyDescent="0.25">
      <c r="A34" s="136" t="s">
        <v>17</v>
      </c>
      <c r="B34" s="137"/>
      <c r="C34" s="138" t="s">
        <v>125</v>
      </c>
      <c r="D34" s="139"/>
      <c r="E34" s="139" t="s">
        <v>74</v>
      </c>
      <c r="F34" s="140" t="s">
        <v>75</v>
      </c>
      <c r="G34" s="139" t="s">
        <v>60</v>
      </c>
      <c r="H34" s="141"/>
      <c r="I34" s="115"/>
      <c r="J34" s="115"/>
      <c r="K34" s="176"/>
    </row>
    <row r="35" spans="1:150" s="111" customFormat="1" x14ac:dyDescent="0.25">
      <c r="A35" s="183" t="s">
        <v>76</v>
      </c>
      <c r="B35" s="184"/>
      <c r="C35" s="142" t="s">
        <v>77</v>
      </c>
      <c r="D35" s="143"/>
      <c r="E35" s="2"/>
      <c r="F35" s="30"/>
      <c r="G35" s="154"/>
      <c r="H35" s="30">
        <f>E35*F35</f>
        <v>0</v>
      </c>
      <c r="I35" s="25"/>
      <c r="J35" s="25">
        <f>H35+I35</f>
        <v>0</v>
      </c>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2"/>
      <c r="AP35" s="172"/>
      <c r="AQ35" s="172"/>
      <c r="AR35" s="172"/>
      <c r="AS35" s="172"/>
      <c r="AT35" s="172"/>
      <c r="AU35" s="172"/>
      <c r="AV35" s="172"/>
      <c r="AW35" s="172"/>
      <c r="AX35" s="172"/>
      <c r="AY35" s="172"/>
      <c r="AZ35" s="172"/>
      <c r="BA35" s="172"/>
      <c r="BB35" s="172"/>
      <c r="BC35" s="172"/>
      <c r="BD35" s="172"/>
      <c r="BE35" s="172"/>
      <c r="BF35" s="172"/>
      <c r="BG35" s="172"/>
      <c r="BH35" s="172"/>
      <c r="BI35" s="172"/>
      <c r="BJ35" s="172"/>
      <c r="BK35" s="172"/>
      <c r="BL35" s="172"/>
      <c r="BM35" s="172"/>
      <c r="BN35" s="172"/>
      <c r="BO35" s="172"/>
      <c r="BP35" s="172"/>
      <c r="BQ35" s="172"/>
      <c r="BR35" s="172"/>
      <c r="BS35" s="172"/>
      <c r="BT35" s="172"/>
      <c r="BU35" s="172"/>
      <c r="BV35" s="172"/>
      <c r="BW35" s="172"/>
      <c r="BX35" s="172"/>
      <c r="BY35" s="172"/>
      <c r="BZ35" s="172"/>
      <c r="CA35" s="172"/>
      <c r="CB35" s="172"/>
      <c r="CC35" s="172"/>
      <c r="CD35" s="172"/>
      <c r="CE35" s="172"/>
      <c r="CF35" s="172"/>
      <c r="CG35" s="172"/>
      <c r="CH35" s="172"/>
      <c r="CI35" s="172"/>
      <c r="CJ35" s="172"/>
      <c r="CK35" s="172"/>
      <c r="CL35" s="172"/>
      <c r="CM35" s="172"/>
      <c r="CN35" s="172"/>
      <c r="CO35" s="172"/>
      <c r="CP35" s="172"/>
      <c r="CQ35" s="172"/>
      <c r="CR35" s="172"/>
      <c r="CS35" s="172"/>
      <c r="CT35" s="172"/>
      <c r="CU35" s="172"/>
      <c r="CV35" s="172"/>
      <c r="CW35" s="172"/>
      <c r="CX35" s="172"/>
      <c r="CY35" s="172"/>
      <c r="CZ35" s="172"/>
      <c r="DA35" s="172"/>
      <c r="DB35" s="172"/>
      <c r="DC35" s="172"/>
      <c r="DD35" s="172"/>
      <c r="DE35" s="172"/>
      <c r="DF35" s="172"/>
      <c r="DG35" s="172"/>
      <c r="DH35" s="172"/>
      <c r="DI35" s="172"/>
      <c r="DJ35" s="172"/>
      <c r="DK35" s="172"/>
      <c r="DL35" s="172"/>
      <c r="DM35" s="172"/>
      <c r="DN35" s="172"/>
      <c r="DO35" s="172"/>
      <c r="DP35" s="172"/>
      <c r="DQ35" s="172"/>
      <c r="DR35" s="172"/>
      <c r="DS35" s="172"/>
      <c r="DT35" s="172"/>
      <c r="DU35" s="172"/>
      <c r="DV35" s="172"/>
      <c r="DW35" s="172"/>
      <c r="DX35" s="172"/>
      <c r="DY35" s="172"/>
      <c r="DZ35" s="172"/>
      <c r="EA35" s="172"/>
      <c r="EB35" s="172"/>
      <c r="EC35" s="172"/>
      <c r="ED35" s="172"/>
      <c r="EE35" s="172"/>
      <c r="EF35" s="172"/>
      <c r="EG35" s="172"/>
      <c r="EH35" s="172"/>
      <c r="EI35" s="172"/>
      <c r="EJ35" s="172"/>
      <c r="EK35" s="172"/>
      <c r="EL35" s="172"/>
      <c r="EM35" s="172"/>
      <c r="EN35" s="172"/>
      <c r="EO35" s="172"/>
      <c r="EP35" s="172"/>
      <c r="EQ35" s="172"/>
      <c r="ER35" s="172"/>
      <c r="ES35" s="172"/>
      <c r="ET35" s="172"/>
    </row>
    <row r="36" spans="1:150" s="116" customFormat="1" ht="13.5" customHeight="1" x14ac:dyDescent="0.25">
      <c r="A36" s="230" t="s">
        <v>78</v>
      </c>
      <c r="B36" s="231"/>
      <c r="C36" s="231" t="s">
        <v>79</v>
      </c>
      <c r="D36" s="70"/>
      <c r="E36" s="70"/>
      <c r="F36" s="71"/>
      <c r="G36" s="70"/>
      <c r="H36" s="72">
        <f>SUM(H35:H35)</f>
        <v>0</v>
      </c>
      <c r="I36" s="69">
        <f>SUM(I35:I35)</f>
        <v>0</v>
      </c>
      <c r="J36" s="69">
        <f>H36+I36</f>
        <v>0</v>
      </c>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5"/>
      <c r="DH36" s="175"/>
      <c r="DI36" s="175"/>
      <c r="DJ36" s="175"/>
      <c r="DK36" s="175"/>
      <c r="DL36" s="175"/>
      <c r="DM36" s="175"/>
      <c r="DN36" s="175"/>
      <c r="DO36" s="175"/>
      <c r="DP36" s="175"/>
      <c r="DQ36" s="175"/>
      <c r="DR36" s="175"/>
      <c r="DS36" s="175"/>
      <c r="DT36" s="175"/>
      <c r="DU36" s="175"/>
      <c r="DV36" s="175"/>
      <c r="DW36" s="175"/>
      <c r="DX36" s="175"/>
      <c r="DY36" s="175"/>
      <c r="DZ36" s="175"/>
      <c r="EA36" s="175"/>
      <c r="EB36" s="175"/>
      <c r="EC36" s="175"/>
      <c r="ED36" s="175"/>
      <c r="EE36" s="175"/>
      <c r="EF36" s="175"/>
      <c r="EG36" s="175"/>
      <c r="EH36" s="175"/>
      <c r="EI36" s="175"/>
      <c r="EJ36" s="175"/>
      <c r="EK36" s="175"/>
      <c r="EL36" s="175"/>
      <c r="EM36" s="175"/>
      <c r="EN36" s="175"/>
      <c r="EO36" s="175"/>
      <c r="EP36" s="175"/>
      <c r="EQ36" s="175"/>
      <c r="ER36" s="175"/>
      <c r="ES36" s="175"/>
      <c r="ET36" s="175"/>
    </row>
    <row r="37" spans="1:150" x14ac:dyDescent="0.25">
      <c r="A37" s="136" t="s">
        <v>19</v>
      </c>
      <c r="B37" s="137"/>
      <c r="C37" s="138" t="s">
        <v>80</v>
      </c>
      <c r="D37" s="139"/>
      <c r="E37" s="139" t="s">
        <v>74</v>
      </c>
      <c r="F37" s="140" t="s">
        <v>75</v>
      </c>
      <c r="G37" s="139" t="s">
        <v>60</v>
      </c>
      <c r="H37" s="141"/>
      <c r="I37" s="115"/>
      <c r="J37" s="115"/>
    </row>
    <row r="38" spans="1:150" x14ac:dyDescent="0.25">
      <c r="A38" s="183" t="s">
        <v>81</v>
      </c>
      <c r="B38" s="184"/>
      <c r="C38" s="44" t="s">
        <v>82</v>
      </c>
      <c r="D38" s="46"/>
      <c r="E38" s="2"/>
      <c r="F38" s="31"/>
      <c r="G38" s="159"/>
      <c r="H38" s="31">
        <f>E38*F38</f>
        <v>0</v>
      </c>
      <c r="I38" s="41"/>
      <c r="J38" s="25">
        <f>H38+I38</f>
        <v>0</v>
      </c>
    </row>
    <row r="39" spans="1:150" x14ac:dyDescent="0.25">
      <c r="A39" s="230" t="s">
        <v>83</v>
      </c>
      <c r="B39" s="231"/>
      <c r="C39" s="231" t="s">
        <v>84</v>
      </c>
      <c r="D39" s="70"/>
      <c r="E39" s="70"/>
      <c r="F39" s="71"/>
      <c r="G39" s="70"/>
      <c r="H39" s="72">
        <f>SUM(H38:H38)</f>
        <v>0</v>
      </c>
      <c r="I39" s="69">
        <f>SUM(I38:I38)</f>
        <v>0</v>
      </c>
      <c r="J39" s="69">
        <f>H39+I39</f>
        <v>0</v>
      </c>
    </row>
    <row r="40" spans="1:150" x14ac:dyDescent="0.25">
      <c r="A40" s="136" t="s">
        <v>21</v>
      </c>
      <c r="B40" s="137"/>
      <c r="C40" s="138" t="s">
        <v>22</v>
      </c>
      <c r="D40" s="139"/>
      <c r="E40" s="139" t="s">
        <v>85</v>
      </c>
      <c r="F40" s="140" t="s">
        <v>75</v>
      </c>
      <c r="G40" s="139"/>
      <c r="H40" s="141"/>
      <c r="I40" s="115"/>
      <c r="J40" s="115"/>
    </row>
    <row r="41" spans="1:150" s="111" customFormat="1" x14ac:dyDescent="0.25">
      <c r="A41" s="144" t="s">
        <v>86</v>
      </c>
      <c r="B41" s="145"/>
      <c r="C41" s="78" t="s">
        <v>87</v>
      </c>
      <c r="D41" s="38"/>
      <c r="E41" s="38"/>
      <c r="F41" s="39"/>
      <c r="G41" s="38"/>
      <c r="H41" s="40"/>
      <c r="I41" s="26"/>
      <c r="J41" s="26"/>
      <c r="K41" s="176"/>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2"/>
      <c r="AZ41" s="172"/>
      <c r="BA41" s="172"/>
      <c r="BB41" s="172"/>
      <c r="BC41" s="172"/>
      <c r="BD41" s="172"/>
      <c r="BE41" s="172"/>
      <c r="BF41" s="172"/>
      <c r="BG41" s="172"/>
      <c r="BH41" s="172"/>
      <c r="BI41" s="172"/>
      <c r="BJ41" s="172"/>
      <c r="BK41" s="172"/>
      <c r="BL41" s="172"/>
      <c r="BM41" s="172"/>
      <c r="BN41" s="172"/>
      <c r="BO41" s="172"/>
      <c r="BP41" s="172"/>
      <c r="BQ41" s="172"/>
      <c r="BR41" s="172"/>
      <c r="BS41" s="172"/>
      <c r="BT41" s="172"/>
      <c r="BU41" s="172"/>
      <c r="BV41" s="172"/>
      <c r="BW41" s="172"/>
      <c r="BX41" s="172"/>
      <c r="BY41" s="172"/>
      <c r="BZ41" s="172"/>
      <c r="CA41" s="172"/>
      <c r="CB41" s="172"/>
      <c r="CC41" s="172"/>
      <c r="CD41" s="172"/>
      <c r="CE41" s="172"/>
      <c r="CF41" s="172"/>
      <c r="CG41" s="172"/>
      <c r="CH41" s="172"/>
      <c r="CI41" s="172"/>
      <c r="CJ41" s="172"/>
      <c r="CK41" s="172"/>
      <c r="CL41" s="172"/>
      <c r="CM41" s="172"/>
      <c r="CN41" s="172"/>
      <c r="CO41" s="172"/>
      <c r="CP41" s="172"/>
      <c r="CQ41" s="172"/>
      <c r="CR41" s="172"/>
      <c r="CS41" s="172"/>
      <c r="CT41" s="172"/>
      <c r="CU41" s="172"/>
      <c r="CV41" s="172"/>
      <c r="CW41" s="172"/>
      <c r="CX41" s="172"/>
      <c r="CY41" s="172"/>
      <c r="CZ41" s="172"/>
      <c r="DA41" s="172"/>
      <c r="DB41" s="172"/>
      <c r="DC41" s="172"/>
      <c r="DD41" s="172"/>
      <c r="DE41" s="172"/>
      <c r="DF41" s="172"/>
      <c r="DG41" s="172"/>
      <c r="DH41" s="172"/>
      <c r="DI41" s="172"/>
      <c r="DJ41" s="172"/>
      <c r="DK41" s="172"/>
      <c r="DL41" s="172"/>
      <c r="DM41" s="172"/>
      <c r="DN41" s="172"/>
      <c r="DO41" s="172"/>
      <c r="DP41" s="172"/>
      <c r="DQ41" s="172"/>
      <c r="DR41" s="172"/>
      <c r="DS41" s="172"/>
      <c r="DT41" s="172"/>
      <c r="DU41" s="172"/>
      <c r="DV41" s="172"/>
      <c r="DW41" s="172"/>
      <c r="DX41" s="172"/>
      <c r="DY41" s="172"/>
      <c r="DZ41" s="172"/>
      <c r="EA41" s="172"/>
      <c r="EB41" s="172"/>
      <c r="EC41" s="172"/>
      <c r="ED41" s="172"/>
      <c r="EE41" s="172"/>
      <c r="EF41" s="172"/>
      <c r="EG41" s="172"/>
      <c r="EH41" s="172"/>
      <c r="EI41" s="172"/>
      <c r="EJ41" s="172"/>
      <c r="EK41" s="172"/>
      <c r="EL41" s="172"/>
      <c r="EM41" s="172"/>
      <c r="EN41" s="172"/>
      <c r="EO41" s="172"/>
      <c r="EP41" s="172"/>
      <c r="EQ41" s="172"/>
      <c r="ER41" s="172"/>
      <c r="ES41" s="172"/>
      <c r="ET41" s="172"/>
    </row>
    <row r="42" spans="1:150" s="116" customFormat="1" ht="13.5" customHeight="1" x14ac:dyDescent="0.25">
      <c r="A42" s="183" t="s">
        <v>88</v>
      </c>
      <c r="B42" s="184"/>
      <c r="C42" s="47" t="s">
        <v>89</v>
      </c>
      <c r="D42" s="16"/>
      <c r="E42" s="160"/>
      <c r="F42" s="161"/>
      <c r="G42" s="162"/>
      <c r="H42" s="31">
        <f>E42*F42</f>
        <v>0</v>
      </c>
      <c r="I42" s="25">
        <f>'Sub-Recipient Budget (if apl.)'!I50</f>
        <v>0</v>
      </c>
      <c r="J42" s="25">
        <f>H42+I42</f>
        <v>0</v>
      </c>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5"/>
      <c r="BX42" s="175"/>
      <c r="BY42" s="175"/>
      <c r="BZ42" s="175"/>
      <c r="CA42" s="175"/>
      <c r="CB42" s="175"/>
      <c r="CC42" s="175"/>
      <c r="CD42" s="175"/>
      <c r="CE42" s="175"/>
      <c r="CF42" s="175"/>
      <c r="CG42" s="175"/>
      <c r="CH42" s="175"/>
      <c r="CI42" s="175"/>
      <c r="CJ42" s="175"/>
      <c r="CK42" s="175"/>
      <c r="CL42" s="175"/>
      <c r="CM42" s="175"/>
      <c r="CN42" s="175"/>
      <c r="CO42" s="175"/>
      <c r="CP42" s="175"/>
      <c r="CQ42" s="175"/>
      <c r="CR42" s="175"/>
      <c r="CS42" s="175"/>
      <c r="CT42" s="175"/>
      <c r="CU42" s="175"/>
      <c r="CV42" s="175"/>
      <c r="CW42" s="175"/>
      <c r="CX42" s="175"/>
      <c r="CY42" s="175"/>
      <c r="CZ42" s="175"/>
      <c r="DA42" s="175"/>
      <c r="DB42" s="175"/>
      <c r="DC42" s="175"/>
      <c r="DD42" s="175"/>
      <c r="DE42" s="175"/>
      <c r="DF42" s="175"/>
      <c r="DG42" s="175"/>
      <c r="DH42" s="175"/>
      <c r="DI42" s="175"/>
      <c r="DJ42" s="175"/>
      <c r="DK42" s="175"/>
      <c r="DL42" s="175"/>
      <c r="DM42" s="175"/>
      <c r="DN42" s="175"/>
      <c r="DO42" s="175"/>
      <c r="DP42" s="175"/>
      <c r="DQ42" s="175"/>
      <c r="DR42" s="175"/>
      <c r="DS42" s="175"/>
      <c r="DT42" s="175"/>
      <c r="DU42" s="175"/>
      <c r="DV42" s="175"/>
      <c r="DW42" s="175"/>
      <c r="DX42" s="175"/>
      <c r="DY42" s="175"/>
      <c r="DZ42" s="175"/>
      <c r="EA42" s="175"/>
      <c r="EB42" s="175"/>
      <c r="EC42" s="175"/>
      <c r="ED42" s="175"/>
      <c r="EE42" s="175"/>
      <c r="EF42" s="175"/>
      <c r="EG42" s="175"/>
      <c r="EH42" s="175"/>
      <c r="EI42" s="175"/>
      <c r="EJ42" s="175"/>
      <c r="EK42" s="175"/>
      <c r="EL42" s="175"/>
      <c r="EM42" s="175"/>
      <c r="EN42" s="175"/>
      <c r="EO42" s="175"/>
      <c r="EP42" s="175"/>
      <c r="EQ42" s="175"/>
      <c r="ER42" s="175"/>
      <c r="ES42" s="175"/>
      <c r="ET42" s="175"/>
    </row>
    <row r="43" spans="1:150" x14ac:dyDescent="0.25">
      <c r="A43" s="144" t="s">
        <v>90</v>
      </c>
      <c r="B43" s="145"/>
      <c r="C43" s="78" t="s">
        <v>91</v>
      </c>
      <c r="D43" s="38"/>
      <c r="E43" s="38"/>
      <c r="F43" s="39"/>
      <c r="G43" s="38"/>
      <c r="H43" s="40"/>
      <c r="I43" s="26"/>
      <c r="J43" s="26"/>
    </row>
    <row r="44" spans="1:150" s="111" customFormat="1" x14ac:dyDescent="0.25">
      <c r="A44" s="183" t="s">
        <v>92</v>
      </c>
      <c r="B44" s="184"/>
      <c r="C44" s="47" t="s">
        <v>93</v>
      </c>
      <c r="D44" s="16"/>
      <c r="E44" s="160"/>
      <c r="F44" s="161"/>
      <c r="G44" s="162"/>
      <c r="H44" s="31">
        <f>E44*F44</f>
        <v>0</v>
      </c>
      <c r="I44" s="25"/>
      <c r="J44" s="25">
        <f>H44+I44</f>
        <v>0</v>
      </c>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c r="AP44" s="172"/>
      <c r="AQ44" s="172"/>
      <c r="AR44" s="172"/>
      <c r="AS44" s="172"/>
      <c r="AT44" s="172"/>
      <c r="AU44" s="172"/>
      <c r="AV44" s="172"/>
      <c r="AW44" s="172"/>
      <c r="AX44" s="172"/>
      <c r="AY44" s="172"/>
      <c r="AZ44" s="172"/>
      <c r="BA44" s="172"/>
      <c r="BB44" s="172"/>
      <c r="BC44" s="172"/>
      <c r="BD44" s="172"/>
      <c r="BE44" s="172"/>
      <c r="BF44" s="172"/>
      <c r="BG44" s="172"/>
      <c r="BH44" s="172"/>
      <c r="BI44" s="172"/>
      <c r="BJ44" s="172"/>
      <c r="BK44" s="172"/>
      <c r="BL44" s="172"/>
      <c r="BM44" s="172"/>
      <c r="BN44" s="172"/>
      <c r="BO44" s="172"/>
      <c r="BP44" s="172"/>
      <c r="BQ44" s="172"/>
      <c r="BR44" s="172"/>
      <c r="BS44" s="172"/>
      <c r="BT44" s="172"/>
      <c r="BU44" s="172"/>
      <c r="BV44" s="172"/>
      <c r="BW44" s="172"/>
      <c r="BX44" s="172"/>
      <c r="BY44" s="172"/>
      <c r="BZ44" s="172"/>
      <c r="CA44" s="172"/>
      <c r="CB44" s="172"/>
      <c r="CC44" s="172"/>
      <c r="CD44" s="172"/>
      <c r="CE44" s="172"/>
      <c r="CF44" s="172"/>
      <c r="CG44" s="172"/>
      <c r="CH44" s="172"/>
      <c r="CI44" s="172"/>
      <c r="CJ44" s="172"/>
      <c r="CK44" s="172"/>
      <c r="CL44" s="172"/>
      <c r="CM44" s="172"/>
      <c r="CN44" s="172"/>
      <c r="CO44" s="172"/>
      <c r="CP44" s="172"/>
      <c r="CQ44" s="172"/>
      <c r="CR44" s="172"/>
      <c r="CS44" s="172"/>
      <c r="CT44" s="172"/>
      <c r="CU44" s="172"/>
      <c r="CV44" s="172"/>
      <c r="CW44" s="172"/>
      <c r="CX44" s="172"/>
      <c r="CY44" s="172"/>
      <c r="CZ44" s="172"/>
      <c r="DA44" s="172"/>
      <c r="DB44" s="172"/>
      <c r="DC44" s="172"/>
      <c r="DD44" s="172"/>
      <c r="DE44" s="172"/>
      <c r="DF44" s="172"/>
      <c r="DG44" s="172"/>
      <c r="DH44" s="172"/>
      <c r="DI44" s="172"/>
      <c r="DJ44" s="172"/>
      <c r="DK44" s="172"/>
      <c r="DL44" s="172"/>
      <c r="DM44" s="172"/>
      <c r="DN44" s="172"/>
      <c r="DO44" s="172"/>
      <c r="DP44" s="172"/>
      <c r="DQ44" s="172"/>
      <c r="DR44" s="172"/>
      <c r="DS44" s="172"/>
      <c r="DT44" s="172"/>
      <c r="DU44" s="172"/>
      <c r="DV44" s="172"/>
      <c r="DW44" s="172"/>
      <c r="DX44" s="172"/>
      <c r="DY44" s="172"/>
      <c r="DZ44" s="172"/>
      <c r="EA44" s="172"/>
      <c r="EB44" s="172"/>
      <c r="EC44" s="172"/>
      <c r="ED44" s="172"/>
      <c r="EE44" s="172"/>
      <c r="EF44" s="172"/>
      <c r="EG44" s="172"/>
      <c r="EH44" s="172"/>
      <c r="EI44" s="172"/>
      <c r="EJ44" s="172"/>
      <c r="EK44" s="172"/>
      <c r="EL44" s="172"/>
      <c r="EM44" s="172"/>
      <c r="EN44" s="172"/>
      <c r="EO44" s="172"/>
      <c r="EP44" s="172"/>
      <c r="EQ44" s="172"/>
      <c r="ER44" s="172"/>
      <c r="ES44" s="172"/>
      <c r="ET44" s="172"/>
    </row>
    <row r="45" spans="1:150" s="116" customFormat="1" ht="13.5" customHeight="1" x14ac:dyDescent="0.25">
      <c r="A45" s="230" t="s">
        <v>94</v>
      </c>
      <c r="B45" s="231"/>
      <c r="C45" s="231"/>
      <c r="D45" s="70"/>
      <c r="E45" s="70"/>
      <c r="F45" s="71"/>
      <c r="G45" s="70"/>
      <c r="H45" s="72">
        <f>SUM(H41:H44)</f>
        <v>0</v>
      </c>
      <c r="I45" s="73">
        <f>SUM(I41:I44)</f>
        <v>0</v>
      </c>
      <c r="J45" s="73">
        <f>H45+I45</f>
        <v>0</v>
      </c>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75"/>
      <c r="BK45" s="175"/>
      <c r="BL45" s="175"/>
      <c r="BM45" s="175"/>
      <c r="BN45" s="175"/>
      <c r="BO45" s="175"/>
      <c r="BP45" s="175"/>
      <c r="BQ45" s="175"/>
      <c r="BR45" s="175"/>
      <c r="BS45" s="175"/>
      <c r="BT45" s="175"/>
      <c r="BU45" s="175"/>
      <c r="BV45" s="175"/>
      <c r="BW45" s="175"/>
      <c r="BX45" s="175"/>
      <c r="BY45" s="175"/>
      <c r="BZ45" s="175"/>
      <c r="CA45" s="175"/>
      <c r="CB45" s="175"/>
      <c r="CC45" s="175"/>
      <c r="CD45" s="175"/>
      <c r="CE45" s="175"/>
      <c r="CF45" s="175"/>
      <c r="CG45" s="175"/>
      <c r="CH45" s="175"/>
      <c r="CI45" s="175"/>
      <c r="CJ45" s="175"/>
      <c r="CK45" s="175"/>
      <c r="CL45" s="175"/>
      <c r="CM45" s="175"/>
      <c r="CN45" s="175"/>
      <c r="CO45" s="175"/>
      <c r="CP45" s="175"/>
      <c r="CQ45" s="175"/>
      <c r="CR45" s="175"/>
      <c r="CS45" s="175"/>
      <c r="CT45" s="175"/>
      <c r="CU45" s="175"/>
      <c r="CV45" s="175"/>
      <c r="CW45" s="175"/>
      <c r="CX45" s="175"/>
      <c r="CY45" s="175"/>
      <c r="CZ45" s="175"/>
      <c r="DA45" s="175"/>
      <c r="DB45" s="175"/>
      <c r="DC45" s="175"/>
      <c r="DD45" s="175"/>
      <c r="DE45" s="175"/>
      <c r="DF45" s="175"/>
      <c r="DG45" s="175"/>
      <c r="DH45" s="175"/>
      <c r="DI45" s="175"/>
      <c r="DJ45" s="175"/>
      <c r="DK45" s="175"/>
      <c r="DL45" s="175"/>
      <c r="DM45" s="175"/>
      <c r="DN45" s="175"/>
      <c r="DO45" s="175"/>
      <c r="DP45" s="175"/>
      <c r="DQ45" s="175"/>
      <c r="DR45" s="175"/>
      <c r="DS45" s="175"/>
      <c r="DT45" s="175"/>
      <c r="DU45" s="175"/>
      <c r="DV45" s="175"/>
      <c r="DW45" s="175"/>
      <c r="DX45" s="175"/>
      <c r="DY45" s="175"/>
      <c r="DZ45" s="175"/>
      <c r="EA45" s="175"/>
      <c r="EB45" s="175"/>
      <c r="EC45" s="175"/>
      <c r="ED45" s="175"/>
      <c r="EE45" s="175"/>
      <c r="EF45" s="175"/>
      <c r="EG45" s="175"/>
      <c r="EH45" s="175"/>
      <c r="EI45" s="175"/>
      <c r="EJ45" s="175"/>
      <c r="EK45" s="175"/>
      <c r="EL45" s="175"/>
      <c r="EM45" s="175"/>
      <c r="EN45" s="175"/>
      <c r="EO45" s="175"/>
      <c r="EP45" s="175"/>
      <c r="EQ45" s="175"/>
      <c r="ER45" s="175"/>
      <c r="ES45" s="175"/>
      <c r="ET45" s="175"/>
    </row>
    <row r="46" spans="1:150" x14ac:dyDescent="0.25">
      <c r="A46" s="136" t="s">
        <v>23</v>
      </c>
      <c r="B46" s="137"/>
      <c r="C46" s="138" t="s">
        <v>95</v>
      </c>
      <c r="D46" s="102"/>
      <c r="E46" s="102"/>
      <c r="F46" s="113"/>
      <c r="G46" s="102"/>
      <c r="H46" s="114"/>
      <c r="I46" s="115"/>
      <c r="J46" s="115"/>
      <c r="K46" s="176"/>
    </row>
    <row r="47" spans="1:150" x14ac:dyDescent="0.25">
      <c r="A47" s="183" t="s">
        <v>96</v>
      </c>
      <c r="B47" s="184"/>
      <c r="C47" s="47"/>
      <c r="D47" s="16"/>
      <c r="E47" s="16"/>
      <c r="F47" s="37"/>
      <c r="G47" s="156"/>
      <c r="H47" s="31">
        <f>E47*F47</f>
        <v>0</v>
      </c>
      <c r="I47" s="25"/>
      <c r="J47" s="25">
        <f>H47+I47</f>
        <v>0</v>
      </c>
    </row>
    <row r="48" spans="1:150" s="111" customFormat="1" x14ac:dyDescent="0.25">
      <c r="A48" s="230" t="s">
        <v>97</v>
      </c>
      <c r="B48" s="231"/>
      <c r="C48" s="231"/>
      <c r="D48" s="231"/>
      <c r="E48" s="231"/>
      <c r="F48" s="231"/>
      <c r="G48" s="233"/>
      <c r="H48" s="74">
        <v>0</v>
      </c>
      <c r="I48" s="73">
        <v>0</v>
      </c>
      <c r="J48" s="73">
        <f>H48+I48</f>
        <v>0</v>
      </c>
      <c r="K48" s="176"/>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72"/>
      <c r="BE48" s="172"/>
      <c r="BF48" s="172"/>
      <c r="BG48" s="172"/>
      <c r="BH48" s="172"/>
      <c r="BI48" s="172"/>
      <c r="BJ48" s="172"/>
      <c r="BK48" s="172"/>
      <c r="BL48" s="172"/>
      <c r="BM48" s="172"/>
      <c r="BN48" s="172"/>
      <c r="BO48" s="172"/>
      <c r="BP48" s="172"/>
      <c r="BQ48" s="172"/>
      <c r="BR48" s="172"/>
      <c r="BS48" s="172"/>
      <c r="BT48" s="172"/>
      <c r="BU48" s="172"/>
      <c r="BV48" s="172"/>
      <c r="BW48" s="172"/>
      <c r="BX48" s="172"/>
      <c r="BY48" s="172"/>
      <c r="BZ48" s="172"/>
      <c r="CA48" s="172"/>
      <c r="CB48" s="172"/>
      <c r="CC48" s="172"/>
      <c r="CD48" s="172"/>
      <c r="CE48" s="172"/>
      <c r="CF48" s="172"/>
      <c r="CG48" s="172"/>
      <c r="CH48" s="172"/>
      <c r="CI48" s="172"/>
      <c r="CJ48" s="172"/>
      <c r="CK48" s="172"/>
      <c r="CL48" s="172"/>
      <c r="CM48" s="172"/>
      <c r="CN48" s="172"/>
      <c r="CO48" s="172"/>
      <c r="CP48" s="172"/>
      <c r="CQ48" s="172"/>
      <c r="CR48" s="172"/>
      <c r="CS48" s="172"/>
      <c r="CT48" s="172"/>
      <c r="CU48" s="172"/>
      <c r="CV48" s="172"/>
      <c r="CW48" s="172"/>
      <c r="CX48" s="172"/>
      <c r="CY48" s="172"/>
      <c r="CZ48" s="172"/>
      <c r="DA48" s="172"/>
      <c r="DB48" s="172"/>
      <c r="DC48" s="172"/>
      <c r="DD48" s="172"/>
      <c r="DE48" s="172"/>
      <c r="DF48" s="172"/>
      <c r="DG48" s="172"/>
      <c r="DH48" s="172"/>
      <c r="DI48" s="172"/>
      <c r="DJ48" s="172"/>
      <c r="DK48" s="172"/>
      <c r="DL48" s="172"/>
      <c r="DM48" s="172"/>
      <c r="DN48" s="172"/>
      <c r="DO48" s="172"/>
      <c r="DP48" s="172"/>
      <c r="DQ48" s="172"/>
      <c r="DR48" s="172"/>
      <c r="DS48" s="172"/>
      <c r="DT48" s="172"/>
      <c r="DU48" s="172"/>
      <c r="DV48" s="172"/>
      <c r="DW48" s="172"/>
      <c r="DX48" s="172"/>
      <c r="DY48" s="172"/>
      <c r="DZ48" s="172"/>
      <c r="EA48" s="172"/>
      <c r="EB48" s="172"/>
      <c r="EC48" s="172"/>
      <c r="ED48" s="172"/>
      <c r="EE48" s="172"/>
      <c r="EF48" s="172"/>
      <c r="EG48" s="172"/>
      <c r="EH48" s="172"/>
      <c r="EI48" s="172"/>
      <c r="EJ48" s="172"/>
      <c r="EK48" s="172"/>
      <c r="EL48" s="172"/>
      <c r="EM48" s="172"/>
      <c r="EN48" s="172"/>
      <c r="EO48" s="172"/>
      <c r="EP48" s="172"/>
      <c r="EQ48" s="172"/>
      <c r="ER48" s="172"/>
      <c r="ES48" s="172"/>
      <c r="ET48" s="172"/>
    </row>
    <row r="49" spans="1:150" s="116" customFormat="1" x14ac:dyDescent="0.25">
      <c r="A49" s="136" t="s">
        <v>25</v>
      </c>
      <c r="B49" s="137"/>
      <c r="C49" s="138" t="s">
        <v>26</v>
      </c>
      <c r="D49" s="139"/>
      <c r="E49" s="139"/>
      <c r="F49" s="140"/>
      <c r="G49" s="139"/>
      <c r="H49" s="141"/>
      <c r="I49" s="115"/>
      <c r="J49" s="11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c r="CR49" s="175"/>
      <c r="CS49" s="175"/>
      <c r="CT49" s="175"/>
      <c r="CU49" s="175"/>
      <c r="CV49" s="175"/>
      <c r="CW49" s="175"/>
      <c r="CX49" s="175"/>
      <c r="CY49" s="175"/>
      <c r="CZ49" s="175"/>
      <c r="DA49" s="175"/>
      <c r="DB49" s="175"/>
      <c r="DC49" s="175"/>
      <c r="DD49" s="175"/>
      <c r="DE49" s="175"/>
      <c r="DF49" s="175"/>
      <c r="DG49" s="175"/>
      <c r="DH49" s="175"/>
      <c r="DI49" s="175"/>
      <c r="DJ49" s="175"/>
      <c r="DK49" s="175"/>
      <c r="DL49" s="175"/>
      <c r="DM49" s="175"/>
      <c r="DN49" s="175"/>
      <c r="DO49" s="175"/>
      <c r="DP49" s="175"/>
      <c r="DQ49" s="175"/>
      <c r="DR49" s="175"/>
      <c r="DS49" s="175"/>
      <c r="DT49" s="175"/>
      <c r="DU49" s="175"/>
      <c r="DV49" s="175"/>
      <c r="DW49" s="175"/>
      <c r="DX49" s="175"/>
      <c r="DY49" s="175"/>
      <c r="DZ49" s="175"/>
      <c r="EA49" s="175"/>
      <c r="EB49" s="175"/>
      <c r="EC49" s="175"/>
      <c r="ED49" s="175"/>
      <c r="EE49" s="175"/>
      <c r="EF49" s="175"/>
      <c r="EG49" s="175"/>
      <c r="EH49" s="175"/>
      <c r="EI49" s="175"/>
      <c r="EJ49" s="175"/>
      <c r="EK49" s="175"/>
      <c r="EL49" s="175"/>
      <c r="EM49" s="175"/>
      <c r="EN49" s="175"/>
      <c r="EO49" s="175"/>
      <c r="EP49" s="175"/>
      <c r="EQ49" s="175"/>
      <c r="ER49" s="175"/>
      <c r="ES49" s="175"/>
      <c r="ET49" s="175"/>
    </row>
    <row r="50" spans="1:150" s="116" customFormat="1" ht="28.5" customHeight="1" x14ac:dyDescent="0.25">
      <c r="A50" s="183" t="s">
        <v>98</v>
      </c>
      <c r="B50" s="184"/>
      <c r="C50" s="44" t="s">
        <v>99</v>
      </c>
      <c r="D50" s="3"/>
      <c r="E50" s="3"/>
      <c r="F50" s="31"/>
      <c r="G50" s="159"/>
      <c r="H50" s="31"/>
      <c r="I50" s="42"/>
      <c r="J50" s="30">
        <f t="shared" ref="J50:J55" si="2">H50+I50</f>
        <v>0</v>
      </c>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c r="BW50" s="175"/>
      <c r="BX50" s="175"/>
      <c r="BY50" s="175"/>
      <c r="BZ50" s="175"/>
      <c r="CA50" s="175"/>
      <c r="CB50" s="175"/>
      <c r="CC50" s="175"/>
      <c r="CD50" s="175"/>
      <c r="CE50" s="175"/>
      <c r="CF50" s="175"/>
      <c r="CG50" s="175"/>
      <c r="CH50" s="175"/>
      <c r="CI50" s="175"/>
      <c r="CJ50" s="175"/>
      <c r="CK50" s="175"/>
      <c r="CL50" s="175"/>
      <c r="CM50" s="175"/>
      <c r="CN50" s="175"/>
      <c r="CO50" s="175"/>
      <c r="CP50" s="175"/>
      <c r="CQ50" s="175"/>
      <c r="CR50" s="175"/>
      <c r="CS50" s="175"/>
      <c r="CT50" s="175"/>
      <c r="CU50" s="175"/>
      <c r="CV50" s="175"/>
      <c r="CW50" s="175"/>
      <c r="CX50" s="175"/>
      <c r="CY50" s="175"/>
      <c r="CZ50" s="175"/>
      <c r="DA50" s="175"/>
      <c r="DB50" s="175"/>
      <c r="DC50" s="175"/>
      <c r="DD50" s="175"/>
      <c r="DE50" s="175"/>
      <c r="DF50" s="175"/>
      <c r="DG50" s="175"/>
      <c r="DH50" s="175"/>
      <c r="DI50" s="175"/>
      <c r="DJ50" s="175"/>
      <c r="DK50" s="175"/>
      <c r="DL50" s="175"/>
      <c r="DM50" s="175"/>
      <c r="DN50" s="175"/>
      <c r="DO50" s="175"/>
      <c r="DP50" s="175"/>
      <c r="DQ50" s="175"/>
      <c r="DR50" s="175"/>
      <c r="DS50" s="175"/>
      <c r="DT50" s="175"/>
      <c r="DU50" s="175"/>
      <c r="DV50" s="175"/>
      <c r="DW50" s="175"/>
      <c r="DX50" s="175"/>
      <c r="DY50" s="175"/>
      <c r="DZ50" s="175"/>
      <c r="EA50" s="175"/>
      <c r="EB50" s="175"/>
      <c r="EC50" s="175"/>
      <c r="ED50" s="175"/>
      <c r="EE50" s="175"/>
      <c r="EF50" s="175"/>
      <c r="EG50" s="175"/>
      <c r="EH50" s="175"/>
      <c r="EI50" s="175"/>
      <c r="EJ50" s="175"/>
      <c r="EK50" s="175"/>
      <c r="EL50" s="175"/>
      <c r="EM50" s="175"/>
      <c r="EN50" s="175"/>
      <c r="EO50" s="175"/>
      <c r="EP50" s="175"/>
      <c r="EQ50" s="175"/>
      <c r="ER50" s="175"/>
      <c r="ES50" s="175"/>
      <c r="ET50" s="175"/>
    </row>
    <row r="51" spans="1:150" s="116" customFormat="1" x14ac:dyDescent="0.25">
      <c r="A51" s="183" t="s">
        <v>100</v>
      </c>
      <c r="B51" s="184"/>
      <c r="C51" s="44" t="s">
        <v>101</v>
      </c>
      <c r="D51" s="146"/>
      <c r="E51" s="146"/>
      <c r="F51" s="147"/>
      <c r="G51" s="146"/>
      <c r="H51" s="31">
        <f>E51*F51</f>
        <v>0</v>
      </c>
      <c r="I51" s="42"/>
      <c r="J51" s="30">
        <f t="shared" si="2"/>
        <v>0</v>
      </c>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c r="BW51" s="175"/>
      <c r="BX51" s="175"/>
      <c r="BY51" s="175"/>
      <c r="BZ51" s="175"/>
      <c r="CA51" s="175"/>
      <c r="CB51" s="175"/>
      <c r="CC51" s="175"/>
      <c r="CD51" s="175"/>
      <c r="CE51" s="175"/>
      <c r="CF51" s="175"/>
      <c r="CG51" s="175"/>
      <c r="CH51" s="175"/>
      <c r="CI51" s="175"/>
      <c r="CJ51" s="175"/>
      <c r="CK51" s="175"/>
      <c r="CL51" s="175"/>
      <c r="CM51" s="175"/>
      <c r="CN51" s="175"/>
      <c r="CO51" s="175"/>
      <c r="CP51" s="175"/>
      <c r="CQ51" s="175"/>
      <c r="CR51" s="175"/>
      <c r="CS51" s="175"/>
      <c r="CT51" s="175"/>
      <c r="CU51" s="175"/>
      <c r="CV51" s="175"/>
      <c r="CW51" s="175"/>
      <c r="CX51" s="175"/>
      <c r="CY51" s="175"/>
      <c r="CZ51" s="175"/>
      <c r="DA51" s="175"/>
      <c r="DB51" s="175"/>
      <c r="DC51" s="175"/>
      <c r="DD51" s="175"/>
      <c r="DE51" s="175"/>
      <c r="DF51" s="175"/>
      <c r="DG51" s="175"/>
      <c r="DH51" s="175"/>
      <c r="DI51" s="175"/>
      <c r="DJ51" s="175"/>
      <c r="DK51" s="175"/>
      <c r="DL51" s="175"/>
      <c r="DM51" s="175"/>
      <c r="DN51" s="175"/>
      <c r="DO51" s="175"/>
      <c r="DP51" s="175"/>
      <c r="DQ51" s="175"/>
      <c r="DR51" s="175"/>
      <c r="DS51" s="175"/>
      <c r="DT51" s="175"/>
      <c r="DU51" s="175"/>
      <c r="DV51" s="175"/>
      <c r="DW51" s="175"/>
      <c r="DX51" s="175"/>
      <c r="DY51" s="175"/>
      <c r="DZ51" s="175"/>
      <c r="EA51" s="175"/>
      <c r="EB51" s="175"/>
      <c r="EC51" s="175"/>
      <c r="ED51" s="175"/>
      <c r="EE51" s="175"/>
      <c r="EF51" s="175"/>
      <c r="EG51" s="175"/>
      <c r="EH51" s="175"/>
      <c r="EI51" s="175"/>
      <c r="EJ51" s="175"/>
      <c r="EK51" s="175"/>
      <c r="EL51" s="175"/>
      <c r="EM51" s="175"/>
      <c r="EN51" s="175"/>
      <c r="EO51" s="175"/>
      <c r="EP51" s="175"/>
      <c r="EQ51" s="175"/>
      <c r="ER51" s="175"/>
      <c r="ES51" s="175"/>
      <c r="ET51" s="175"/>
    </row>
    <row r="52" spans="1:150" x14ac:dyDescent="0.25">
      <c r="A52" s="230" t="s">
        <v>102</v>
      </c>
      <c r="B52" s="231"/>
      <c r="C52" s="231"/>
      <c r="D52" s="70"/>
      <c r="E52" s="70"/>
      <c r="F52" s="71"/>
      <c r="G52" s="70"/>
      <c r="H52" s="72">
        <f>SUM(H50:H51)</f>
        <v>0</v>
      </c>
      <c r="I52" s="73">
        <f>SUM(I50:I51)</f>
        <v>0</v>
      </c>
      <c r="J52" s="73">
        <f t="shared" si="2"/>
        <v>0</v>
      </c>
    </row>
    <row r="53" spans="1:150" s="53" customFormat="1" ht="31.5" customHeight="1" x14ac:dyDescent="0.25">
      <c r="A53" s="99" t="s">
        <v>27</v>
      </c>
      <c r="B53" s="112"/>
      <c r="C53" s="101" t="s">
        <v>28</v>
      </c>
      <c r="D53" s="102"/>
      <c r="E53" s="102"/>
      <c r="F53" s="113"/>
      <c r="G53" s="102"/>
      <c r="H53" s="148">
        <f>SUM(H14,H18,H33,H36,H39,H45,H48,H52)</f>
        <v>0</v>
      </c>
      <c r="I53" s="149">
        <f>SUM(I14,I18,I33,I36,I39,I45,I48,I52)</f>
        <v>0</v>
      </c>
      <c r="J53" s="149">
        <f t="shared" si="2"/>
        <v>0</v>
      </c>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79"/>
      <c r="BR53" s="179"/>
      <c r="BS53" s="179"/>
      <c r="BT53" s="179"/>
      <c r="BU53" s="179"/>
      <c r="BV53" s="179"/>
      <c r="BW53" s="179"/>
      <c r="BX53" s="179"/>
      <c r="BY53" s="179"/>
      <c r="BZ53" s="179"/>
      <c r="CA53" s="179"/>
      <c r="CB53" s="179"/>
      <c r="CC53" s="179"/>
      <c r="CD53" s="179"/>
      <c r="CE53" s="179"/>
      <c r="CF53" s="179"/>
      <c r="CG53" s="179"/>
      <c r="CH53" s="179"/>
      <c r="CI53" s="179"/>
      <c r="CJ53" s="179"/>
      <c r="CK53" s="179"/>
      <c r="CL53" s="179"/>
      <c r="CM53" s="179"/>
      <c r="CN53" s="179"/>
      <c r="CO53" s="179"/>
      <c r="CP53" s="179"/>
      <c r="CQ53" s="179"/>
      <c r="CR53" s="179"/>
      <c r="CS53" s="179"/>
      <c r="CT53" s="179"/>
      <c r="CU53" s="179"/>
      <c r="CV53" s="179"/>
      <c r="CW53" s="179"/>
      <c r="CX53" s="179"/>
      <c r="CY53" s="179"/>
      <c r="CZ53" s="179"/>
      <c r="DA53" s="179"/>
      <c r="DB53" s="179"/>
      <c r="DC53" s="179"/>
      <c r="DD53" s="179"/>
      <c r="DE53" s="179"/>
      <c r="DF53" s="179"/>
      <c r="DG53" s="179"/>
      <c r="DH53" s="179"/>
      <c r="DI53" s="179"/>
      <c r="DJ53" s="179"/>
      <c r="DK53" s="179"/>
      <c r="DL53" s="179"/>
      <c r="DM53" s="179"/>
      <c r="DN53" s="179"/>
      <c r="DO53" s="179"/>
      <c r="DP53" s="179"/>
      <c r="DQ53" s="179"/>
      <c r="DR53" s="179"/>
      <c r="DS53" s="179"/>
      <c r="DT53" s="179"/>
      <c r="DU53" s="179"/>
      <c r="DV53" s="179"/>
      <c r="DW53" s="179"/>
      <c r="DX53" s="179"/>
      <c r="DY53" s="179"/>
      <c r="DZ53" s="179"/>
      <c r="EA53" s="179"/>
      <c r="EB53" s="179"/>
      <c r="EC53" s="179"/>
      <c r="ED53" s="179"/>
      <c r="EE53" s="179"/>
      <c r="EF53" s="179"/>
      <c r="EG53" s="179"/>
      <c r="EH53" s="179"/>
      <c r="EI53" s="179"/>
      <c r="EJ53" s="179"/>
      <c r="EK53" s="179"/>
      <c r="EL53" s="179"/>
      <c r="EM53" s="179"/>
      <c r="EN53" s="179"/>
      <c r="EO53" s="179"/>
      <c r="EP53" s="179"/>
      <c r="EQ53" s="179"/>
      <c r="ER53" s="179"/>
      <c r="ES53" s="179"/>
      <c r="ET53" s="179"/>
    </row>
    <row r="54" spans="1:150" s="53" customFormat="1" ht="60" customHeight="1" x14ac:dyDescent="0.25">
      <c r="A54" s="99" t="s">
        <v>29</v>
      </c>
      <c r="B54" s="112"/>
      <c r="C54" s="101" t="s">
        <v>131</v>
      </c>
      <c r="D54" s="101"/>
      <c r="E54" s="101"/>
      <c r="F54" s="101"/>
      <c r="G54" s="101"/>
      <c r="H54" s="148"/>
      <c r="I54" s="251"/>
      <c r="J54" s="149">
        <f t="shared" si="2"/>
        <v>0</v>
      </c>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79"/>
      <c r="BO54" s="179"/>
      <c r="BP54" s="179"/>
      <c r="BQ54" s="179"/>
      <c r="BR54" s="179"/>
      <c r="BS54" s="179"/>
      <c r="BT54" s="179"/>
      <c r="BU54" s="179"/>
      <c r="BV54" s="179"/>
      <c r="BW54" s="179"/>
      <c r="BX54" s="179"/>
      <c r="BY54" s="179"/>
      <c r="BZ54" s="179"/>
      <c r="CA54" s="179"/>
      <c r="CB54" s="179"/>
      <c r="CC54" s="179"/>
      <c r="CD54" s="179"/>
      <c r="CE54" s="179"/>
      <c r="CF54" s="179"/>
      <c r="CG54" s="179"/>
      <c r="CH54" s="179"/>
      <c r="CI54" s="179"/>
      <c r="CJ54" s="179"/>
      <c r="CK54" s="179"/>
      <c r="CL54" s="179"/>
      <c r="CM54" s="179"/>
      <c r="CN54" s="179"/>
      <c r="CO54" s="179"/>
      <c r="CP54" s="179"/>
      <c r="CQ54" s="179"/>
      <c r="CR54" s="179"/>
      <c r="CS54" s="179"/>
      <c r="CT54" s="179"/>
      <c r="CU54" s="179"/>
      <c r="CV54" s="179"/>
      <c r="CW54" s="179"/>
      <c r="CX54" s="179"/>
      <c r="CY54" s="179"/>
      <c r="CZ54" s="179"/>
      <c r="DA54" s="179"/>
      <c r="DB54" s="179"/>
      <c r="DC54" s="179"/>
      <c r="DD54" s="179"/>
      <c r="DE54" s="179"/>
      <c r="DF54" s="179"/>
      <c r="DG54" s="179"/>
      <c r="DH54" s="179"/>
      <c r="DI54" s="179"/>
      <c r="DJ54" s="179"/>
      <c r="DK54" s="179"/>
      <c r="DL54" s="179"/>
      <c r="DM54" s="179"/>
      <c r="DN54" s="179"/>
      <c r="DO54" s="179"/>
      <c r="DP54" s="179"/>
      <c r="DQ54" s="179"/>
      <c r="DR54" s="179"/>
      <c r="DS54" s="179"/>
      <c r="DT54" s="179"/>
      <c r="DU54" s="179"/>
      <c r="DV54" s="179"/>
      <c r="DW54" s="179"/>
      <c r="DX54" s="179"/>
      <c r="DY54" s="179"/>
      <c r="DZ54" s="179"/>
      <c r="EA54" s="179"/>
      <c r="EB54" s="179"/>
      <c r="EC54" s="179"/>
      <c r="ED54" s="179"/>
      <c r="EE54" s="179"/>
      <c r="EF54" s="179"/>
      <c r="EG54" s="179"/>
      <c r="EH54" s="179"/>
      <c r="EI54" s="179"/>
      <c r="EJ54" s="179"/>
      <c r="EK54" s="179"/>
      <c r="EL54" s="179"/>
      <c r="EM54" s="179"/>
      <c r="EN54" s="179"/>
      <c r="EO54" s="179"/>
      <c r="EP54" s="179"/>
      <c r="EQ54" s="179"/>
      <c r="ER54" s="179"/>
      <c r="ES54" s="179"/>
      <c r="ET54" s="179"/>
    </row>
    <row r="55" spans="1:150" s="53" customFormat="1" ht="36" customHeight="1" x14ac:dyDescent="0.25">
      <c r="A55" s="99" t="s">
        <v>31</v>
      </c>
      <c r="B55" s="112"/>
      <c r="C55" s="150" t="s">
        <v>103</v>
      </c>
      <c r="D55" s="151" t="s">
        <v>104</v>
      </c>
      <c r="E55" s="102"/>
      <c r="F55" s="113"/>
      <c r="G55" s="102"/>
      <c r="H55" s="152">
        <f>SUM(H53:H54)</f>
        <v>0</v>
      </c>
      <c r="I55" s="252">
        <f>SUM(I53:I54)</f>
        <v>0</v>
      </c>
      <c r="J55" s="252">
        <f t="shared" si="2"/>
        <v>0</v>
      </c>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c r="BI55" s="179"/>
      <c r="BJ55" s="179"/>
      <c r="BK55" s="179"/>
      <c r="BL55" s="179"/>
      <c r="BM55" s="179"/>
      <c r="BN55" s="179"/>
      <c r="BO55" s="179"/>
      <c r="BP55" s="179"/>
      <c r="BQ55" s="179"/>
      <c r="BR55" s="179"/>
      <c r="BS55" s="179"/>
      <c r="BT55" s="179"/>
      <c r="BU55" s="179"/>
      <c r="BV55" s="179"/>
      <c r="BW55" s="179"/>
      <c r="BX55" s="179"/>
      <c r="BY55" s="179"/>
      <c r="BZ55" s="179"/>
      <c r="CA55" s="179"/>
      <c r="CB55" s="179"/>
      <c r="CC55" s="179"/>
      <c r="CD55" s="179"/>
      <c r="CE55" s="179"/>
      <c r="CF55" s="179"/>
      <c r="CG55" s="179"/>
      <c r="CH55" s="179"/>
      <c r="CI55" s="179"/>
      <c r="CJ55" s="179"/>
      <c r="CK55" s="179"/>
      <c r="CL55" s="179"/>
      <c r="CM55" s="179"/>
      <c r="CN55" s="179"/>
      <c r="CO55" s="179"/>
      <c r="CP55" s="179"/>
      <c r="CQ55" s="179"/>
      <c r="CR55" s="179"/>
      <c r="CS55" s="179"/>
      <c r="CT55" s="179"/>
      <c r="CU55" s="179"/>
      <c r="CV55" s="179"/>
      <c r="CW55" s="179"/>
      <c r="CX55" s="179"/>
      <c r="CY55" s="179"/>
      <c r="CZ55" s="179"/>
      <c r="DA55" s="179"/>
      <c r="DB55" s="179"/>
      <c r="DC55" s="179"/>
      <c r="DD55" s="179"/>
      <c r="DE55" s="179"/>
      <c r="DF55" s="179"/>
      <c r="DG55" s="179"/>
      <c r="DH55" s="179"/>
      <c r="DI55" s="179"/>
      <c r="DJ55" s="179"/>
      <c r="DK55" s="179"/>
      <c r="DL55" s="179"/>
      <c r="DM55" s="179"/>
      <c r="DN55" s="179"/>
      <c r="DO55" s="179"/>
      <c r="DP55" s="179"/>
      <c r="DQ55" s="179"/>
      <c r="DR55" s="179"/>
      <c r="DS55" s="179"/>
      <c r="DT55" s="179"/>
      <c r="DU55" s="179"/>
      <c r="DV55" s="179"/>
      <c r="DW55" s="179"/>
      <c r="DX55" s="179"/>
      <c r="DY55" s="179"/>
      <c r="DZ55" s="179"/>
      <c r="EA55" s="179"/>
      <c r="EB55" s="179"/>
      <c r="EC55" s="179"/>
      <c r="ED55" s="179"/>
      <c r="EE55" s="179"/>
      <c r="EF55" s="179"/>
      <c r="EG55" s="179"/>
      <c r="EH55" s="179"/>
      <c r="EI55" s="179"/>
      <c r="EJ55" s="179"/>
      <c r="EK55" s="179"/>
      <c r="EL55" s="179"/>
      <c r="EM55" s="179"/>
      <c r="EN55" s="179"/>
      <c r="EO55" s="179"/>
      <c r="EP55" s="179"/>
      <c r="EQ55" s="179"/>
      <c r="ER55" s="179"/>
      <c r="ES55" s="179"/>
      <c r="ET55" s="179"/>
    </row>
    <row r="56" spans="1:150" x14ac:dyDescent="0.25">
      <c r="A56" s="247" t="s">
        <v>105</v>
      </c>
      <c r="B56" s="243"/>
      <c r="C56" s="243"/>
      <c r="D56" s="243"/>
      <c r="E56" s="243"/>
      <c r="F56" s="243"/>
      <c r="G56" s="243"/>
      <c r="H56" s="243"/>
      <c r="I56" s="243"/>
      <c r="J56" s="243"/>
    </row>
  </sheetData>
  <pageMargins left="0.25" right="0.25" top="0.25" bottom="0.25" header="0.05" footer="0.05"/>
  <pageSetup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588B4-9456-4131-A454-0C44B13CB74B}">
  <dimension ref="A1:ET56"/>
  <sheetViews>
    <sheetView view="pageBreakPreview" zoomScale="110" zoomScaleNormal="100" zoomScaleSheetLayoutView="110" workbookViewId="0">
      <selection sqref="A1:A5"/>
    </sheetView>
  </sheetViews>
  <sheetFormatPr defaultRowHeight="15" x14ac:dyDescent="0.25"/>
  <cols>
    <col min="1" max="1" width="4.42578125" style="50" bestFit="1" customWidth="1"/>
    <col min="2" max="2" width="2.140625" style="50" customWidth="1"/>
    <col min="3" max="3" width="29.5703125" style="51" customWidth="1"/>
    <col min="4" max="4" width="11.5703125" style="51" customWidth="1"/>
    <col min="5" max="5" width="9.28515625" style="51" customWidth="1"/>
    <col min="6" max="6" width="11.85546875" style="51" customWidth="1"/>
    <col min="7" max="7" width="9.28515625" style="51" customWidth="1"/>
    <col min="8" max="8" width="12.140625" style="51" customWidth="1"/>
    <col min="9" max="9" width="11.5703125" style="51" customWidth="1"/>
    <col min="10" max="10" width="11.85546875" style="51" bestFit="1" customWidth="1"/>
    <col min="11" max="150" width="9.140625" style="172"/>
    <col min="151" max="16384" width="9.140625" style="52"/>
  </cols>
  <sheetData>
    <row r="1" spans="1:150" x14ac:dyDescent="0.25">
      <c r="A1" s="269" t="s">
        <v>185</v>
      </c>
      <c r="B1" s="225"/>
      <c r="C1" s="225"/>
      <c r="D1" s="225"/>
      <c r="E1" s="225"/>
      <c r="F1" s="225"/>
      <c r="G1" s="225"/>
      <c r="H1" s="225"/>
      <c r="I1" s="225"/>
      <c r="J1" s="225"/>
    </row>
    <row r="2" spans="1:150" x14ac:dyDescent="0.25">
      <c r="A2" s="269" t="s">
        <v>186</v>
      </c>
      <c r="B2" s="225"/>
      <c r="C2" s="225"/>
      <c r="D2" s="225"/>
      <c r="E2" s="225"/>
      <c r="F2" s="225"/>
      <c r="G2" s="225"/>
      <c r="H2" s="225"/>
      <c r="I2" s="225"/>
      <c r="J2" s="225"/>
    </row>
    <row r="3" spans="1:150" ht="12.75" customHeight="1" x14ac:dyDescent="0.25">
      <c r="A3" s="270" t="s">
        <v>32</v>
      </c>
      <c r="B3" s="226"/>
      <c r="C3" s="226"/>
      <c r="D3" s="226"/>
      <c r="E3" s="226"/>
      <c r="F3" s="226"/>
      <c r="G3" s="226"/>
      <c r="H3" s="226"/>
      <c r="I3" s="226"/>
      <c r="J3" s="226"/>
    </row>
    <row r="4" spans="1:150" ht="12.75" customHeight="1" x14ac:dyDescent="0.25">
      <c r="A4" s="270" t="s">
        <v>5</v>
      </c>
      <c r="B4" s="226"/>
      <c r="C4" s="226"/>
      <c r="D4" s="226"/>
      <c r="E4" s="226"/>
      <c r="F4" s="226"/>
      <c r="G4" s="226"/>
      <c r="H4" s="226"/>
      <c r="I4" s="226"/>
      <c r="J4" s="226"/>
    </row>
    <row r="5" spans="1:150" ht="12.75" customHeight="1" x14ac:dyDescent="0.25">
      <c r="A5" s="270" t="s">
        <v>6</v>
      </c>
      <c r="B5" s="226"/>
      <c r="C5" s="226"/>
      <c r="D5" s="226"/>
      <c r="E5" s="226"/>
      <c r="F5" s="226"/>
      <c r="G5" s="226"/>
      <c r="H5" s="226"/>
      <c r="I5" s="226"/>
      <c r="J5" s="226"/>
    </row>
    <row r="6" spans="1:150" s="250" customFormat="1" ht="28.5" customHeight="1" x14ac:dyDescent="0.25">
      <c r="A6" s="248" t="s">
        <v>7</v>
      </c>
      <c r="B6" s="248"/>
      <c r="C6" s="248"/>
      <c r="D6" s="187" t="s">
        <v>33</v>
      </c>
      <c r="E6" s="187" t="s">
        <v>33</v>
      </c>
      <c r="F6" s="187" t="s">
        <v>33</v>
      </c>
      <c r="G6" s="187" t="s">
        <v>33</v>
      </c>
      <c r="H6" s="187" t="s">
        <v>34</v>
      </c>
      <c r="I6" s="187" t="s">
        <v>35</v>
      </c>
      <c r="J6" s="187" t="s">
        <v>36</v>
      </c>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49"/>
      <c r="BG6" s="249"/>
      <c r="BH6" s="249"/>
      <c r="BI6" s="249"/>
      <c r="BJ6" s="249"/>
      <c r="BK6" s="249"/>
      <c r="BL6" s="249"/>
      <c r="BM6" s="249"/>
      <c r="BN6" s="249"/>
      <c r="BO6" s="249"/>
      <c r="BP6" s="249"/>
      <c r="BQ6" s="249"/>
      <c r="BR6" s="249"/>
      <c r="BS6" s="249"/>
      <c r="BT6" s="249"/>
      <c r="BU6" s="249"/>
      <c r="BV6" s="249"/>
      <c r="BW6" s="249"/>
      <c r="BX6" s="249"/>
      <c r="BY6" s="249"/>
      <c r="BZ6" s="249"/>
      <c r="CA6" s="249"/>
      <c r="CB6" s="249"/>
      <c r="CC6" s="249"/>
      <c r="CD6" s="249"/>
      <c r="CE6" s="249"/>
      <c r="CF6" s="249"/>
      <c r="CG6" s="249"/>
      <c r="CH6" s="249"/>
      <c r="CI6" s="249"/>
      <c r="CJ6" s="249"/>
      <c r="CK6" s="249"/>
      <c r="CL6" s="249"/>
      <c r="CM6" s="249"/>
      <c r="CN6" s="249"/>
      <c r="CO6" s="249"/>
      <c r="CP6" s="249"/>
      <c r="CQ6" s="249"/>
      <c r="CR6" s="249"/>
      <c r="CS6" s="249"/>
      <c r="CT6" s="249"/>
      <c r="CU6" s="249"/>
      <c r="CV6" s="249"/>
      <c r="CW6" s="249"/>
      <c r="CX6" s="249"/>
      <c r="CY6" s="249"/>
      <c r="CZ6" s="249"/>
      <c r="DA6" s="249"/>
      <c r="DB6" s="249"/>
      <c r="DC6" s="249"/>
      <c r="DD6" s="249"/>
      <c r="DE6" s="249"/>
      <c r="DF6" s="249"/>
      <c r="DG6" s="249"/>
      <c r="DH6" s="249"/>
      <c r="DI6" s="249"/>
      <c r="DJ6" s="249"/>
      <c r="DK6" s="249"/>
      <c r="DL6" s="249"/>
      <c r="DM6" s="249"/>
      <c r="DN6" s="249"/>
      <c r="DO6" s="249"/>
      <c r="DP6" s="249"/>
      <c r="DQ6" s="249"/>
      <c r="DR6" s="249"/>
      <c r="DS6" s="249"/>
      <c r="DT6" s="249"/>
      <c r="DU6" s="249"/>
      <c r="DV6" s="249"/>
      <c r="DW6" s="249"/>
      <c r="DX6" s="249"/>
      <c r="DY6" s="249"/>
      <c r="DZ6" s="249"/>
      <c r="EA6" s="249"/>
      <c r="EB6" s="249"/>
      <c r="EC6" s="249"/>
      <c r="ED6" s="249"/>
      <c r="EE6" s="249"/>
      <c r="EF6" s="249"/>
      <c r="EG6" s="249"/>
      <c r="EH6" s="249"/>
      <c r="EI6" s="249"/>
      <c r="EJ6" s="249"/>
      <c r="EK6" s="249"/>
      <c r="EL6" s="249"/>
      <c r="EM6" s="249"/>
      <c r="EN6" s="249"/>
      <c r="EO6" s="249"/>
      <c r="EP6" s="249"/>
      <c r="EQ6" s="249"/>
      <c r="ER6" s="249"/>
      <c r="ES6" s="249"/>
      <c r="ET6" s="249"/>
    </row>
    <row r="7" spans="1:150" x14ac:dyDescent="0.25">
      <c r="A7" s="229"/>
      <c r="B7" s="229"/>
      <c r="C7" s="229"/>
      <c r="D7" s="98" t="s">
        <v>37</v>
      </c>
      <c r="E7" s="98" t="s">
        <v>38</v>
      </c>
      <c r="F7" s="98" t="s">
        <v>39</v>
      </c>
      <c r="G7" s="98" t="s">
        <v>40</v>
      </c>
      <c r="H7" s="228"/>
      <c r="I7" s="227"/>
      <c r="J7" s="227"/>
    </row>
    <row r="8" spans="1:150" s="105" customFormat="1" ht="33.75" customHeight="1" x14ac:dyDescent="0.25">
      <c r="A8" s="99" t="s">
        <v>11</v>
      </c>
      <c r="B8" s="100"/>
      <c r="C8" s="101" t="s">
        <v>12</v>
      </c>
      <c r="D8" s="153" t="s">
        <v>134</v>
      </c>
      <c r="E8" s="102"/>
      <c r="F8" s="153" t="s">
        <v>41</v>
      </c>
      <c r="G8" s="102" t="s">
        <v>42</v>
      </c>
      <c r="H8" s="103"/>
      <c r="I8" s="104"/>
      <c r="J8" s="10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c r="AW8" s="174"/>
      <c r="AX8" s="174"/>
      <c r="AY8" s="174"/>
      <c r="AZ8" s="174"/>
      <c r="BA8" s="174"/>
      <c r="BB8" s="174"/>
      <c r="BC8" s="174"/>
      <c r="BD8" s="174"/>
      <c r="BE8" s="174"/>
      <c r="BF8" s="174"/>
      <c r="BG8" s="174"/>
      <c r="BH8" s="174"/>
      <c r="BI8" s="174"/>
      <c r="BJ8" s="174"/>
      <c r="BK8" s="174"/>
      <c r="BL8" s="174"/>
      <c r="BM8" s="174"/>
      <c r="BN8" s="174"/>
      <c r="BO8" s="174"/>
      <c r="BP8" s="174"/>
      <c r="BQ8" s="174"/>
      <c r="BR8" s="174"/>
      <c r="BS8" s="174"/>
      <c r="BT8" s="174"/>
      <c r="BU8" s="174"/>
      <c r="BV8" s="174"/>
      <c r="BW8" s="174"/>
      <c r="BX8" s="174"/>
      <c r="BY8" s="174"/>
      <c r="BZ8" s="174"/>
      <c r="CA8" s="174"/>
      <c r="CB8" s="174"/>
      <c r="CC8" s="174"/>
      <c r="CD8" s="174"/>
      <c r="CE8" s="174"/>
      <c r="CF8" s="174"/>
      <c r="CG8" s="174"/>
      <c r="CH8" s="174"/>
      <c r="CI8" s="174"/>
      <c r="CJ8" s="174"/>
      <c r="CK8" s="174"/>
      <c r="CL8" s="174"/>
      <c r="CM8" s="174"/>
      <c r="CN8" s="174"/>
      <c r="CO8" s="174"/>
      <c r="CP8" s="174"/>
      <c r="CQ8" s="174"/>
      <c r="CR8" s="174"/>
      <c r="CS8" s="174"/>
      <c r="CT8" s="174"/>
      <c r="CU8" s="174"/>
      <c r="CV8" s="174"/>
      <c r="CW8" s="174"/>
      <c r="CX8" s="174"/>
      <c r="CY8" s="174"/>
      <c r="CZ8" s="174"/>
      <c r="DA8" s="174"/>
      <c r="DB8" s="174"/>
      <c r="DC8" s="174"/>
      <c r="DD8" s="174"/>
      <c r="DE8" s="174"/>
      <c r="DF8" s="174"/>
      <c r="DG8" s="174"/>
      <c r="DH8" s="174"/>
      <c r="DI8" s="174"/>
      <c r="DJ8" s="174"/>
      <c r="DK8" s="174"/>
      <c r="DL8" s="174"/>
      <c r="DM8" s="174"/>
      <c r="DN8" s="174"/>
      <c r="DO8" s="174"/>
      <c r="DP8" s="174"/>
      <c r="DQ8" s="174"/>
      <c r="DR8" s="174"/>
      <c r="DS8" s="174"/>
      <c r="DT8" s="174"/>
      <c r="DU8" s="174"/>
      <c r="DV8" s="174"/>
      <c r="DW8" s="174"/>
      <c r="DX8" s="174"/>
      <c r="DY8" s="174"/>
      <c r="DZ8" s="174"/>
      <c r="EA8" s="174"/>
      <c r="EB8" s="174"/>
      <c r="EC8" s="174"/>
      <c r="ED8" s="174"/>
      <c r="EE8" s="174"/>
      <c r="EF8" s="174"/>
      <c r="EG8" s="174"/>
      <c r="EH8" s="174"/>
      <c r="EI8" s="174"/>
      <c r="EJ8" s="174"/>
      <c r="EK8" s="174"/>
      <c r="EL8" s="174"/>
      <c r="EM8" s="174"/>
      <c r="EN8" s="174"/>
      <c r="EO8" s="174"/>
      <c r="EP8" s="174"/>
      <c r="EQ8" s="174"/>
      <c r="ER8" s="174"/>
      <c r="ES8" s="174"/>
      <c r="ET8" s="174"/>
    </row>
    <row r="9" spans="1:150" s="108" customFormat="1" x14ac:dyDescent="0.25">
      <c r="A9" s="106" t="s">
        <v>43</v>
      </c>
      <c r="B9" s="107"/>
      <c r="C9" s="75" t="s">
        <v>109</v>
      </c>
      <c r="D9" s="10"/>
      <c r="E9" s="10"/>
      <c r="F9" s="10"/>
      <c r="G9" s="10"/>
      <c r="H9" s="32"/>
      <c r="I9" s="26"/>
      <c r="J9" s="26"/>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2"/>
      <c r="BF9" s="172"/>
      <c r="BG9" s="172"/>
      <c r="BH9" s="172"/>
      <c r="BI9" s="172"/>
      <c r="BJ9" s="172"/>
      <c r="BK9" s="172"/>
      <c r="BL9" s="172"/>
      <c r="BM9" s="172"/>
      <c r="BN9" s="172"/>
      <c r="BO9" s="172"/>
      <c r="BP9" s="172"/>
      <c r="BQ9" s="172"/>
      <c r="BR9" s="172"/>
      <c r="BS9" s="172"/>
      <c r="BT9" s="172"/>
      <c r="BU9" s="172"/>
      <c r="BV9" s="172"/>
      <c r="BW9" s="172"/>
      <c r="BX9" s="172"/>
      <c r="BY9" s="172"/>
      <c r="BZ9" s="172"/>
      <c r="CA9" s="172"/>
      <c r="CB9" s="172"/>
      <c r="CC9" s="172"/>
      <c r="CD9" s="172"/>
      <c r="CE9" s="172"/>
      <c r="CF9" s="172"/>
      <c r="CG9" s="172"/>
      <c r="CH9" s="172"/>
      <c r="CI9" s="172"/>
      <c r="CJ9" s="172"/>
      <c r="CK9" s="172"/>
      <c r="CL9" s="172"/>
      <c r="CM9" s="172"/>
      <c r="CN9" s="172"/>
      <c r="CO9" s="172"/>
      <c r="CP9" s="172"/>
      <c r="CQ9" s="172"/>
      <c r="CR9" s="172"/>
      <c r="CS9" s="172"/>
      <c r="CT9" s="172"/>
      <c r="CU9" s="172"/>
      <c r="CV9" s="172"/>
      <c r="CW9" s="172"/>
      <c r="CX9" s="172"/>
      <c r="CY9" s="172"/>
      <c r="CZ9" s="172"/>
      <c r="DA9" s="172"/>
      <c r="DB9" s="172"/>
      <c r="DC9" s="172"/>
      <c r="DD9" s="172"/>
      <c r="DE9" s="172"/>
      <c r="DF9" s="172"/>
      <c r="DG9" s="172"/>
      <c r="DH9" s="172"/>
      <c r="DI9" s="172"/>
      <c r="DJ9" s="172"/>
      <c r="DK9" s="172"/>
      <c r="DL9" s="172"/>
      <c r="DM9" s="172"/>
      <c r="DN9" s="172"/>
      <c r="DO9" s="172"/>
      <c r="DP9" s="172"/>
      <c r="DQ9" s="172"/>
      <c r="DR9" s="172"/>
      <c r="DS9" s="172"/>
      <c r="DT9" s="172"/>
      <c r="DU9" s="172"/>
      <c r="DV9" s="172"/>
      <c r="DW9" s="172"/>
      <c r="DX9" s="172"/>
      <c r="DY9" s="172"/>
      <c r="DZ9" s="172"/>
      <c r="EA9" s="172"/>
      <c r="EB9" s="172"/>
      <c r="EC9" s="172"/>
      <c r="ED9" s="172"/>
      <c r="EE9" s="172"/>
      <c r="EF9" s="172"/>
      <c r="EG9" s="172"/>
      <c r="EH9" s="172"/>
      <c r="EI9" s="172"/>
      <c r="EJ9" s="172"/>
      <c r="EK9" s="172"/>
      <c r="EL9" s="172"/>
      <c r="EM9" s="172"/>
      <c r="EN9" s="172"/>
      <c r="EO9" s="172"/>
      <c r="EP9" s="172"/>
      <c r="EQ9" s="172"/>
      <c r="ER9" s="172"/>
      <c r="ES9" s="172"/>
      <c r="ET9" s="172"/>
    </row>
    <row r="10" spans="1:150" x14ac:dyDescent="0.25">
      <c r="A10" s="183" t="s">
        <v>44</v>
      </c>
      <c r="B10" s="184"/>
      <c r="C10" s="44" t="s">
        <v>45</v>
      </c>
      <c r="D10" s="5"/>
      <c r="E10" s="1"/>
      <c r="F10" s="20"/>
      <c r="G10" s="17"/>
      <c r="H10" s="30">
        <f>(E10*F10)*G10</f>
        <v>0</v>
      </c>
      <c r="I10" s="25"/>
      <c r="J10" s="25">
        <f>H10+I10</f>
        <v>0</v>
      </c>
    </row>
    <row r="11" spans="1:150" x14ac:dyDescent="0.25">
      <c r="A11" s="183" t="s">
        <v>46</v>
      </c>
      <c r="B11" s="184"/>
      <c r="C11" s="45" t="s">
        <v>47</v>
      </c>
      <c r="D11" s="5"/>
      <c r="E11" s="1"/>
      <c r="F11" s="21"/>
      <c r="G11" s="17"/>
      <c r="H11" s="30">
        <f>(E11*F11)*G11</f>
        <v>0</v>
      </c>
      <c r="I11" s="30"/>
      <c r="J11" s="25">
        <f>H11+I11</f>
        <v>0</v>
      </c>
    </row>
    <row r="12" spans="1:150" s="108" customFormat="1" x14ac:dyDescent="0.25">
      <c r="A12" s="109" t="s">
        <v>48</v>
      </c>
      <c r="B12" s="110"/>
      <c r="C12" s="76" t="s">
        <v>49</v>
      </c>
      <c r="D12" s="11"/>
      <c r="E12" s="11"/>
      <c r="F12" s="22"/>
      <c r="G12" s="18"/>
      <c r="H12" s="33"/>
      <c r="I12" s="35"/>
      <c r="J12" s="43"/>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c r="BE12" s="172"/>
      <c r="BF12" s="172"/>
      <c r="BG12" s="172"/>
      <c r="BH12" s="172"/>
      <c r="BI12" s="172"/>
      <c r="BJ12" s="172"/>
      <c r="BK12" s="172"/>
      <c r="BL12" s="172"/>
      <c r="BM12" s="172"/>
      <c r="BN12" s="172"/>
      <c r="BO12" s="172"/>
      <c r="BP12" s="172"/>
      <c r="BQ12" s="172"/>
      <c r="BR12" s="172"/>
      <c r="BS12" s="172"/>
      <c r="BT12" s="172"/>
      <c r="BU12" s="172"/>
      <c r="BV12" s="172"/>
      <c r="BW12" s="172"/>
      <c r="BX12" s="172"/>
      <c r="BY12" s="172"/>
      <c r="BZ12" s="172"/>
      <c r="CA12" s="172"/>
      <c r="CB12" s="172"/>
      <c r="CC12" s="172"/>
      <c r="CD12" s="172"/>
      <c r="CE12" s="172"/>
      <c r="CF12" s="172"/>
      <c r="CG12" s="172"/>
      <c r="CH12" s="172"/>
      <c r="CI12" s="172"/>
      <c r="CJ12" s="172"/>
      <c r="CK12" s="172"/>
      <c r="CL12" s="172"/>
      <c r="CM12" s="172"/>
      <c r="CN12" s="172"/>
      <c r="CO12" s="172"/>
      <c r="CP12" s="172"/>
      <c r="CQ12" s="172"/>
      <c r="CR12" s="172"/>
      <c r="CS12" s="172"/>
      <c r="CT12" s="172"/>
      <c r="CU12" s="172"/>
      <c r="CV12" s="172"/>
      <c r="CW12" s="172"/>
      <c r="CX12" s="172"/>
      <c r="CY12" s="172"/>
      <c r="CZ12" s="172"/>
      <c r="DA12" s="172"/>
      <c r="DB12" s="172"/>
      <c r="DC12" s="172"/>
      <c r="DD12" s="172"/>
      <c r="DE12" s="172"/>
      <c r="DF12" s="172"/>
      <c r="DG12" s="172"/>
      <c r="DH12" s="172"/>
      <c r="DI12" s="172"/>
      <c r="DJ12" s="172"/>
      <c r="DK12" s="172"/>
      <c r="DL12" s="172"/>
      <c r="DM12" s="172"/>
      <c r="DN12" s="172"/>
      <c r="DO12" s="172"/>
      <c r="DP12" s="172"/>
      <c r="DQ12" s="172"/>
      <c r="DR12" s="172"/>
      <c r="DS12" s="172"/>
      <c r="DT12" s="172"/>
      <c r="DU12" s="172"/>
      <c r="DV12" s="172"/>
      <c r="DW12" s="172"/>
      <c r="DX12" s="172"/>
      <c r="DY12" s="172"/>
      <c r="DZ12" s="172"/>
      <c r="EA12" s="172"/>
      <c r="EB12" s="172"/>
      <c r="EC12" s="172"/>
      <c r="ED12" s="172"/>
      <c r="EE12" s="172"/>
      <c r="EF12" s="172"/>
      <c r="EG12" s="172"/>
      <c r="EH12" s="172"/>
      <c r="EI12" s="172"/>
      <c r="EJ12" s="172"/>
      <c r="EK12" s="172"/>
      <c r="EL12" s="172"/>
      <c r="EM12" s="172"/>
      <c r="EN12" s="172"/>
      <c r="EO12" s="172"/>
      <c r="EP12" s="172"/>
      <c r="EQ12" s="172"/>
      <c r="ER12" s="172"/>
      <c r="ES12" s="172"/>
      <c r="ET12" s="172"/>
    </row>
    <row r="13" spans="1:150" x14ac:dyDescent="0.25">
      <c r="A13" s="183" t="s">
        <v>50</v>
      </c>
      <c r="B13" s="184"/>
      <c r="C13" s="44"/>
      <c r="D13" s="6"/>
      <c r="E13" s="6"/>
      <c r="F13" s="23"/>
      <c r="G13" s="19"/>
      <c r="H13" s="34">
        <f>(E13*F13)*G13</f>
        <v>0</v>
      </c>
      <c r="I13" s="30"/>
      <c r="J13" s="25">
        <f>H13+I13</f>
        <v>0</v>
      </c>
    </row>
    <row r="14" spans="1:150" s="111" customFormat="1" ht="15" customHeight="1" x14ac:dyDescent="0.25">
      <c r="A14" s="230" t="s">
        <v>51</v>
      </c>
      <c r="B14" s="224"/>
      <c r="C14" s="224"/>
      <c r="D14" s="65"/>
      <c r="E14" s="66"/>
      <c r="F14" s="67"/>
      <c r="G14" s="65"/>
      <c r="H14" s="68">
        <f>SUM(H10:H13)</f>
        <v>0</v>
      </c>
      <c r="I14" s="69">
        <f>SUM(I10:I13)</f>
        <v>0</v>
      </c>
      <c r="J14" s="69">
        <f>H14+I14</f>
        <v>0</v>
      </c>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2"/>
      <c r="BI14" s="172"/>
      <c r="BJ14" s="172"/>
      <c r="BK14" s="172"/>
      <c r="BL14" s="172"/>
      <c r="BM14" s="172"/>
      <c r="BN14" s="172"/>
      <c r="BO14" s="172"/>
      <c r="BP14" s="172"/>
      <c r="BQ14" s="172"/>
      <c r="BR14" s="172"/>
      <c r="BS14" s="172"/>
      <c r="BT14" s="172"/>
      <c r="BU14" s="172"/>
      <c r="BV14" s="172"/>
      <c r="BW14" s="172"/>
      <c r="BX14" s="172"/>
      <c r="BY14" s="172"/>
      <c r="BZ14" s="172"/>
      <c r="CA14" s="172"/>
      <c r="CB14" s="172"/>
      <c r="CC14" s="172"/>
      <c r="CD14" s="172"/>
      <c r="CE14" s="172"/>
      <c r="CF14" s="172"/>
      <c r="CG14" s="172"/>
      <c r="CH14" s="172"/>
      <c r="CI14" s="172"/>
      <c r="CJ14" s="172"/>
      <c r="CK14" s="172"/>
      <c r="CL14" s="172"/>
      <c r="CM14" s="172"/>
      <c r="CN14" s="172"/>
      <c r="CO14" s="172"/>
      <c r="CP14" s="172"/>
      <c r="CQ14" s="172"/>
      <c r="CR14" s="172"/>
      <c r="CS14" s="172"/>
      <c r="CT14" s="172"/>
      <c r="CU14" s="172"/>
      <c r="CV14" s="172"/>
      <c r="CW14" s="172"/>
      <c r="CX14" s="172"/>
      <c r="CY14" s="172"/>
      <c r="CZ14" s="172"/>
      <c r="DA14" s="172"/>
      <c r="DB14" s="172"/>
      <c r="DC14" s="172"/>
      <c r="DD14" s="172"/>
      <c r="DE14" s="172"/>
      <c r="DF14" s="172"/>
      <c r="DG14" s="172"/>
      <c r="DH14" s="172"/>
      <c r="DI14" s="172"/>
      <c r="DJ14" s="172"/>
      <c r="DK14" s="172"/>
      <c r="DL14" s="172"/>
      <c r="DM14" s="172"/>
      <c r="DN14" s="172"/>
      <c r="DO14" s="172"/>
      <c r="DP14" s="172"/>
      <c r="DQ14" s="172"/>
      <c r="DR14" s="172"/>
      <c r="DS14" s="172"/>
      <c r="DT14" s="172"/>
      <c r="DU14" s="172"/>
      <c r="DV14" s="172"/>
      <c r="DW14" s="172"/>
      <c r="DX14" s="172"/>
      <c r="DY14" s="172"/>
      <c r="DZ14" s="172"/>
      <c r="EA14" s="172"/>
      <c r="EB14" s="172"/>
      <c r="EC14" s="172"/>
      <c r="ED14" s="172"/>
      <c r="EE14" s="172"/>
      <c r="EF14" s="172"/>
      <c r="EG14" s="172"/>
      <c r="EH14" s="172"/>
      <c r="EI14" s="172"/>
      <c r="EJ14" s="172"/>
      <c r="EK14" s="172"/>
      <c r="EL14" s="172"/>
      <c r="EM14" s="172"/>
      <c r="EN14" s="172"/>
      <c r="EO14" s="172"/>
      <c r="EP14" s="172"/>
      <c r="EQ14" s="172"/>
      <c r="ER14" s="172"/>
      <c r="ES14" s="172"/>
      <c r="ET14" s="172"/>
    </row>
    <row r="15" spans="1:150" s="116" customFormat="1" ht="13.5" customHeight="1" x14ac:dyDescent="0.25">
      <c r="A15" s="99" t="s">
        <v>13</v>
      </c>
      <c r="B15" s="112"/>
      <c r="C15" s="101" t="s">
        <v>14</v>
      </c>
      <c r="D15" s="102"/>
      <c r="E15" s="102"/>
      <c r="F15" s="113"/>
      <c r="G15" s="102"/>
      <c r="H15" s="114"/>
      <c r="I15" s="115"/>
      <c r="J15" s="11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5"/>
      <c r="BD15" s="175"/>
      <c r="BE15" s="175"/>
      <c r="BF15" s="175"/>
      <c r="BG15" s="175"/>
      <c r="BH15" s="175"/>
      <c r="BI15" s="175"/>
      <c r="BJ15" s="175"/>
      <c r="BK15" s="175"/>
      <c r="BL15" s="175"/>
      <c r="BM15" s="175"/>
      <c r="BN15" s="175"/>
      <c r="BO15" s="175"/>
      <c r="BP15" s="175"/>
      <c r="BQ15" s="175"/>
      <c r="BR15" s="175"/>
      <c r="BS15" s="175"/>
      <c r="BT15" s="175"/>
      <c r="BU15" s="175"/>
      <c r="BV15" s="175"/>
      <c r="BW15" s="175"/>
      <c r="BX15" s="175"/>
      <c r="BY15" s="175"/>
      <c r="BZ15" s="175"/>
      <c r="CA15" s="175"/>
      <c r="CB15" s="175"/>
      <c r="CC15" s="175"/>
      <c r="CD15" s="175"/>
      <c r="CE15" s="175"/>
      <c r="CF15" s="175"/>
      <c r="CG15" s="175"/>
      <c r="CH15" s="175"/>
      <c r="CI15" s="175"/>
      <c r="CJ15" s="175"/>
      <c r="CK15" s="175"/>
      <c r="CL15" s="175"/>
      <c r="CM15" s="175"/>
      <c r="CN15" s="175"/>
      <c r="CO15" s="175"/>
      <c r="CP15" s="175"/>
      <c r="CQ15" s="175"/>
      <c r="CR15" s="175"/>
      <c r="CS15" s="175"/>
      <c r="CT15" s="175"/>
      <c r="CU15" s="175"/>
      <c r="CV15" s="175"/>
      <c r="CW15" s="175"/>
      <c r="CX15" s="175"/>
      <c r="CY15" s="175"/>
      <c r="CZ15" s="175"/>
      <c r="DA15" s="175"/>
      <c r="DB15" s="175"/>
      <c r="DC15" s="175"/>
      <c r="DD15" s="175"/>
      <c r="DE15" s="175"/>
      <c r="DF15" s="175"/>
      <c r="DG15" s="175"/>
      <c r="DH15" s="175"/>
      <c r="DI15" s="175"/>
      <c r="DJ15" s="175"/>
      <c r="DK15" s="175"/>
      <c r="DL15" s="175"/>
      <c r="DM15" s="175"/>
      <c r="DN15" s="175"/>
      <c r="DO15" s="175"/>
      <c r="DP15" s="175"/>
      <c r="DQ15" s="175"/>
      <c r="DR15" s="175"/>
      <c r="DS15" s="175"/>
      <c r="DT15" s="175"/>
      <c r="DU15" s="175"/>
      <c r="DV15" s="175"/>
      <c r="DW15" s="175"/>
      <c r="DX15" s="175"/>
      <c r="DY15" s="175"/>
      <c r="DZ15" s="175"/>
      <c r="EA15" s="175"/>
      <c r="EB15" s="175"/>
      <c r="EC15" s="175"/>
      <c r="ED15" s="175"/>
      <c r="EE15" s="175"/>
      <c r="EF15" s="175"/>
      <c r="EG15" s="175"/>
      <c r="EH15" s="175"/>
      <c r="EI15" s="175"/>
      <c r="EJ15" s="175"/>
      <c r="EK15" s="175"/>
      <c r="EL15" s="175"/>
      <c r="EM15" s="175"/>
      <c r="EN15" s="175"/>
      <c r="EO15" s="175"/>
      <c r="EP15" s="175"/>
      <c r="EQ15" s="175"/>
      <c r="ER15" s="175"/>
      <c r="ES15" s="175"/>
      <c r="ET15" s="175"/>
    </row>
    <row r="16" spans="1:150" ht="16.5" customHeight="1" x14ac:dyDescent="0.25">
      <c r="A16" s="185" t="s">
        <v>52</v>
      </c>
      <c r="B16" s="186"/>
      <c r="C16" s="45" t="s">
        <v>110</v>
      </c>
      <c r="D16" s="12"/>
      <c r="E16" s="1"/>
      <c r="F16" s="20"/>
      <c r="G16" s="17"/>
      <c r="H16" s="30">
        <f>(E16*F16)*G16</f>
        <v>0</v>
      </c>
      <c r="I16" s="41"/>
      <c r="J16" s="25">
        <f>H16+I16</f>
        <v>0</v>
      </c>
    </row>
    <row r="17" spans="1:150" x14ac:dyDescent="0.25">
      <c r="A17" s="183" t="s">
        <v>53</v>
      </c>
      <c r="B17" s="184"/>
      <c r="C17" s="45" t="s">
        <v>54</v>
      </c>
      <c r="D17" s="8" t="s">
        <v>55</v>
      </c>
      <c r="E17" s="1"/>
      <c r="F17" s="20"/>
      <c r="G17" s="17"/>
      <c r="H17" s="30">
        <f>(E17*F17)*G17</f>
        <v>0</v>
      </c>
      <c r="I17" s="42"/>
      <c r="J17" s="25">
        <f>H17+I17</f>
        <v>0</v>
      </c>
    </row>
    <row r="18" spans="1:150" s="111" customFormat="1" ht="15" customHeight="1" x14ac:dyDescent="0.25">
      <c r="A18" s="230" t="s">
        <v>56</v>
      </c>
      <c r="B18" s="224"/>
      <c r="C18" s="224"/>
      <c r="D18" s="65"/>
      <c r="E18" s="66"/>
      <c r="F18" s="67"/>
      <c r="G18" s="65"/>
      <c r="H18" s="68">
        <f>SUM(H16:H17)</f>
        <v>0</v>
      </c>
      <c r="I18" s="69">
        <f>SUM(I16:I17)</f>
        <v>0</v>
      </c>
      <c r="J18" s="69">
        <f>H18+I18</f>
        <v>0</v>
      </c>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72"/>
      <c r="BE18" s="172"/>
      <c r="BF18" s="172"/>
      <c r="BG18" s="172"/>
      <c r="BH18" s="172"/>
      <c r="BI18" s="172"/>
      <c r="BJ18" s="172"/>
      <c r="BK18" s="172"/>
      <c r="BL18" s="172"/>
      <c r="BM18" s="172"/>
      <c r="BN18" s="172"/>
      <c r="BO18" s="172"/>
      <c r="BP18" s="172"/>
      <c r="BQ18" s="172"/>
      <c r="BR18" s="172"/>
      <c r="BS18" s="172"/>
      <c r="BT18" s="172"/>
      <c r="BU18" s="172"/>
      <c r="BV18" s="172"/>
      <c r="BW18" s="172"/>
      <c r="BX18" s="172"/>
      <c r="BY18" s="172"/>
      <c r="BZ18" s="172"/>
      <c r="CA18" s="172"/>
      <c r="CB18" s="172"/>
      <c r="CC18" s="172"/>
      <c r="CD18" s="172"/>
      <c r="CE18" s="172"/>
      <c r="CF18" s="172"/>
      <c r="CG18" s="172"/>
      <c r="CH18" s="172"/>
      <c r="CI18" s="172"/>
      <c r="CJ18" s="172"/>
      <c r="CK18" s="172"/>
      <c r="CL18" s="172"/>
      <c r="CM18" s="172"/>
      <c r="CN18" s="172"/>
      <c r="CO18" s="172"/>
      <c r="CP18" s="172"/>
      <c r="CQ18" s="172"/>
      <c r="CR18" s="172"/>
      <c r="CS18" s="172"/>
      <c r="CT18" s="172"/>
      <c r="CU18" s="172"/>
      <c r="CV18" s="172"/>
      <c r="CW18" s="172"/>
      <c r="CX18" s="172"/>
      <c r="CY18" s="172"/>
      <c r="CZ18" s="172"/>
      <c r="DA18" s="172"/>
      <c r="DB18" s="172"/>
      <c r="DC18" s="172"/>
      <c r="DD18" s="172"/>
      <c r="DE18" s="172"/>
      <c r="DF18" s="172"/>
      <c r="DG18" s="172"/>
      <c r="DH18" s="172"/>
      <c r="DI18" s="172"/>
      <c r="DJ18" s="172"/>
      <c r="DK18" s="172"/>
      <c r="DL18" s="172"/>
      <c r="DM18" s="172"/>
      <c r="DN18" s="172"/>
      <c r="DO18" s="172"/>
      <c r="DP18" s="172"/>
      <c r="DQ18" s="172"/>
      <c r="DR18" s="172"/>
      <c r="DS18" s="172"/>
      <c r="DT18" s="172"/>
      <c r="DU18" s="172"/>
      <c r="DV18" s="172"/>
      <c r="DW18" s="172"/>
      <c r="DX18" s="172"/>
      <c r="DY18" s="172"/>
      <c r="DZ18" s="172"/>
      <c r="EA18" s="172"/>
      <c r="EB18" s="172"/>
      <c r="EC18" s="172"/>
      <c r="ED18" s="172"/>
      <c r="EE18" s="172"/>
      <c r="EF18" s="172"/>
      <c r="EG18" s="172"/>
      <c r="EH18" s="172"/>
      <c r="EI18" s="172"/>
      <c r="EJ18" s="172"/>
      <c r="EK18" s="172"/>
      <c r="EL18" s="172"/>
      <c r="EM18" s="172"/>
      <c r="EN18" s="172"/>
      <c r="EO18" s="172"/>
      <c r="EP18" s="172"/>
      <c r="EQ18" s="172"/>
      <c r="ER18" s="172"/>
      <c r="ES18" s="172"/>
      <c r="ET18" s="172"/>
    </row>
    <row r="19" spans="1:150" s="116" customFormat="1" ht="13.5" customHeight="1" x14ac:dyDescent="0.25">
      <c r="A19" s="99" t="s">
        <v>15</v>
      </c>
      <c r="B19" s="112"/>
      <c r="C19" s="101" t="s">
        <v>16</v>
      </c>
      <c r="D19" s="102" t="s">
        <v>57</v>
      </c>
      <c r="E19" s="102" t="s">
        <v>58</v>
      </c>
      <c r="F19" s="113" t="s">
        <v>59</v>
      </c>
      <c r="G19" s="102" t="s">
        <v>60</v>
      </c>
      <c r="H19" s="114"/>
      <c r="I19" s="115"/>
      <c r="J19" s="11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5"/>
      <c r="BD19" s="175"/>
      <c r="BE19" s="175"/>
      <c r="BF19" s="175"/>
      <c r="BG19" s="175"/>
      <c r="BH19" s="175"/>
      <c r="BI19" s="175"/>
      <c r="BJ19" s="175"/>
      <c r="BK19" s="175"/>
      <c r="BL19" s="175"/>
      <c r="BM19" s="175"/>
      <c r="BN19" s="175"/>
      <c r="BO19" s="175"/>
      <c r="BP19" s="175"/>
      <c r="BQ19" s="175"/>
      <c r="BR19" s="175"/>
      <c r="BS19" s="175"/>
      <c r="BT19" s="175"/>
      <c r="BU19" s="175"/>
      <c r="BV19" s="175"/>
      <c r="BW19" s="175"/>
      <c r="BX19" s="175"/>
      <c r="BY19" s="175"/>
      <c r="BZ19" s="175"/>
      <c r="CA19" s="175"/>
      <c r="CB19" s="175"/>
      <c r="CC19" s="175"/>
      <c r="CD19" s="175"/>
      <c r="CE19" s="175"/>
      <c r="CF19" s="175"/>
      <c r="CG19" s="175"/>
      <c r="CH19" s="175"/>
      <c r="CI19" s="175"/>
      <c r="CJ19" s="175"/>
      <c r="CK19" s="175"/>
      <c r="CL19" s="175"/>
      <c r="CM19" s="175"/>
      <c r="CN19" s="175"/>
      <c r="CO19" s="175"/>
      <c r="CP19" s="175"/>
      <c r="CQ19" s="175"/>
      <c r="CR19" s="175"/>
      <c r="CS19" s="175"/>
      <c r="CT19" s="175"/>
      <c r="CU19" s="175"/>
      <c r="CV19" s="175"/>
      <c r="CW19" s="175"/>
      <c r="CX19" s="175"/>
      <c r="CY19" s="175"/>
      <c r="CZ19" s="175"/>
      <c r="DA19" s="175"/>
      <c r="DB19" s="175"/>
      <c r="DC19" s="175"/>
      <c r="DD19" s="175"/>
      <c r="DE19" s="175"/>
      <c r="DF19" s="175"/>
      <c r="DG19" s="175"/>
      <c r="DH19" s="175"/>
      <c r="DI19" s="175"/>
      <c r="DJ19" s="175"/>
      <c r="DK19" s="175"/>
      <c r="DL19" s="175"/>
      <c r="DM19" s="175"/>
      <c r="DN19" s="175"/>
      <c r="DO19" s="175"/>
      <c r="DP19" s="175"/>
      <c r="DQ19" s="175"/>
      <c r="DR19" s="175"/>
      <c r="DS19" s="175"/>
      <c r="DT19" s="175"/>
      <c r="DU19" s="175"/>
      <c r="DV19" s="175"/>
      <c r="DW19" s="175"/>
      <c r="DX19" s="175"/>
      <c r="DY19" s="175"/>
      <c r="DZ19" s="175"/>
      <c r="EA19" s="175"/>
      <c r="EB19" s="175"/>
      <c r="EC19" s="175"/>
      <c r="ED19" s="175"/>
      <c r="EE19" s="175"/>
      <c r="EF19" s="175"/>
      <c r="EG19" s="175"/>
      <c r="EH19" s="175"/>
      <c r="EI19" s="175"/>
      <c r="EJ19" s="175"/>
      <c r="EK19" s="175"/>
      <c r="EL19" s="175"/>
      <c r="EM19" s="175"/>
      <c r="EN19" s="175"/>
      <c r="EO19" s="175"/>
      <c r="EP19" s="175"/>
      <c r="EQ19" s="175"/>
      <c r="ER19" s="175"/>
      <c r="ES19" s="175"/>
      <c r="ET19" s="175"/>
    </row>
    <row r="20" spans="1:150" ht="26.25" customHeight="1" x14ac:dyDescent="0.25">
      <c r="A20" s="117" t="s">
        <v>61</v>
      </c>
      <c r="B20" s="118"/>
      <c r="C20" s="77" t="s">
        <v>115</v>
      </c>
      <c r="D20" s="14"/>
      <c r="E20" s="15"/>
      <c r="F20" s="29"/>
      <c r="G20" s="14"/>
      <c r="H20" s="36"/>
      <c r="I20" s="35"/>
      <c r="J20" s="35"/>
    </row>
    <row r="21" spans="1:150" x14ac:dyDescent="0.25">
      <c r="A21" s="185" t="s">
        <v>63</v>
      </c>
      <c r="B21" s="186"/>
      <c r="C21" s="45" t="s">
        <v>121</v>
      </c>
      <c r="D21" s="4"/>
      <c r="E21" s="7"/>
      <c r="F21" s="27"/>
      <c r="G21" s="157"/>
      <c r="H21" s="34">
        <f>D21*E21*F21</f>
        <v>0</v>
      </c>
      <c r="I21" s="30"/>
      <c r="J21" s="30">
        <f>H21+I21</f>
        <v>0</v>
      </c>
      <c r="K21" s="176"/>
    </row>
    <row r="22" spans="1:150" x14ac:dyDescent="0.25">
      <c r="A22" s="185" t="s">
        <v>64</v>
      </c>
      <c r="B22" s="186"/>
      <c r="C22" s="45" t="s">
        <v>65</v>
      </c>
      <c r="D22" s="4"/>
      <c r="E22" s="7"/>
      <c r="F22" s="27"/>
      <c r="G22" s="157"/>
      <c r="H22" s="34">
        <f>D22*E22*F22</f>
        <v>0</v>
      </c>
      <c r="I22" s="30"/>
      <c r="J22" s="30">
        <f>H22+I22</f>
        <v>0</v>
      </c>
      <c r="K22" s="176"/>
    </row>
    <row r="23" spans="1:150" x14ac:dyDescent="0.25">
      <c r="A23" s="183" t="s">
        <v>66</v>
      </c>
      <c r="B23" s="184"/>
      <c r="C23" s="44" t="s">
        <v>124</v>
      </c>
      <c r="D23" s="4"/>
      <c r="E23" s="7"/>
      <c r="F23" s="27"/>
      <c r="G23" s="158"/>
      <c r="H23" s="34">
        <f>D23*E23*F23*G23</f>
        <v>0</v>
      </c>
      <c r="I23" s="30"/>
      <c r="J23" s="30">
        <f>H23+I23</f>
        <v>0</v>
      </c>
      <c r="K23" s="176"/>
    </row>
    <row r="24" spans="1:150" s="127" customFormat="1" x14ac:dyDescent="0.25">
      <c r="A24" s="119" t="s">
        <v>67</v>
      </c>
      <c r="B24" s="120"/>
      <c r="C24" s="121" t="s">
        <v>122</v>
      </c>
      <c r="D24" s="122"/>
      <c r="E24" s="123"/>
      <c r="F24" s="124"/>
      <c r="G24" s="122"/>
      <c r="H24" s="125"/>
      <c r="I24" s="126"/>
      <c r="J24" s="126"/>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c r="DH24" s="177"/>
      <c r="DI24" s="177"/>
      <c r="DJ24" s="177"/>
      <c r="DK24" s="177"/>
      <c r="DL24" s="177"/>
      <c r="DM24" s="177"/>
      <c r="DN24" s="177"/>
      <c r="DO24" s="177"/>
      <c r="DP24" s="177"/>
      <c r="DQ24" s="177"/>
      <c r="DR24" s="177"/>
      <c r="DS24" s="177"/>
      <c r="DT24" s="177"/>
      <c r="DU24" s="177"/>
      <c r="DV24" s="177"/>
      <c r="DW24" s="177"/>
      <c r="DX24" s="177"/>
      <c r="DY24" s="177"/>
      <c r="DZ24" s="177"/>
      <c r="EA24" s="177"/>
      <c r="EB24" s="177"/>
      <c r="EC24" s="177"/>
      <c r="ED24" s="177"/>
      <c r="EE24" s="177"/>
      <c r="EF24" s="177"/>
      <c r="EG24" s="177"/>
      <c r="EH24" s="177"/>
      <c r="EI24" s="177"/>
      <c r="EJ24" s="177"/>
      <c r="EK24" s="177"/>
      <c r="EL24" s="177"/>
      <c r="EM24" s="177"/>
      <c r="EN24" s="177"/>
      <c r="EO24" s="177"/>
      <c r="EP24" s="177"/>
      <c r="EQ24" s="177"/>
      <c r="ER24" s="177"/>
      <c r="ES24" s="177"/>
      <c r="ET24" s="177"/>
    </row>
    <row r="25" spans="1:150" x14ac:dyDescent="0.25">
      <c r="A25" s="222" t="s">
        <v>68</v>
      </c>
      <c r="B25" s="223"/>
      <c r="C25" s="128" t="s">
        <v>121</v>
      </c>
      <c r="D25" s="4"/>
      <c r="E25" s="7"/>
      <c r="F25" s="27"/>
      <c r="G25" s="157"/>
      <c r="H25" s="34">
        <f>D25*E25*F25</f>
        <v>0</v>
      </c>
      <c r="I25" s="129"/>
      <c r="J25" s="30">
        <f t="shared" ref="J25:J26" si="0">H25+I25</f>
        <v>0</v>
      </c>
    </row>
    <row r="26" spans="1:150" x14ac:dyDescent="0.25">
      <c r="A26" s="222" t="s">
        <v>69</v>
      </c>
      <c r="B26" s="223"/>
      <c r="C26" s="128" t="s">
        <v>65</v>
      </c>
      <c r="D26" s="4"/>
      <c r="E26" s="7"/>
      <c r="F26" s="27"/>
      <c r="G26" s="157"/>
      <c r="H26" s="34">
        <f>D26*E26*F26</f>
        <v>0</v>
      </c>
      <c r="I26" s="129"/>
      <c r="J26" s="30">
        <f t="shared" si="0"/>
        <v>0</v>
      </c>
    </row>
    <row r="27" spans="1:150" x14ac:dyDescent="0.25">
      <c r="A27" s="183" t="s">
        <v>71</v>
      </c>
      <c r="B27" s="184"/>
      <c r="C27" s="44" t="s">
        <v>72</v>
      </c>
      <c r="D27" s="4"/>
      <c r="E27" s="7"/>
      <c r="F27" s="27"/>
      <c r="G27" s="158"/>
      <c r="H27" s="34">
        <f>D27*E27*F27*G27</f>
        <v>0</v>
      </c>
      <c r="I27" s="30"/>
      <c r="J27" s="30">
        <f>H27+I27</f>
        <v>0</v>
      </c>
    </row>
    <row r="28" spans="1:150" x14ac:dyDescent="0.25">
      <c r="A28" s="119" t="s">
        <v>117</v>
      </c>
      <c r="B28" s="120"/>
      <c r="C28" s="121" t="s">
        <v>116</v>
      </c>
      <c r="D28" s="122"/>
      <c r="E28" s="123"/>
      <c r="F28" s="124"/>
      <c r="G28" s="122"/>
      <c r="H28" s="125"/>
      <c r="I28" s="126"/>
      <c r="J28" s="126"/>
    </row>
    <row r="29" spans="1:150" s="111" customFormat="1" x14ac:dyDescent="0.25">
      <c r="A29" s="222" t="s">
        <v>118</v>
      </c>
      <c r="B29" s="223"/>
      <c r="C29" s="128" t="s">
        <v>121</v>
      </c>
      <c r="D29" s="4"/>
      <c r="E29" s="7"/>
      <c r="F29" s="27"/>
      <c r="G29" s="157"/>
      <c r="H29" s="34">
        <f>D29*E29*F29</f>
        <v>0</v>
      </c>
      <c r="I29" s="129"/>
      <c r="J29" s="30">
        <f t="shared" ref="J29:J30" si="1">H29+I29</f>
        <v>0</v>
      </c>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72"/>
      <c r="BL29" s="172"/>
      <c r="BM29" s="172"/>
      <c r="BN29" s="172"/>
      <c r="BO29" s="172"/>
      <c r="BP29" s="172"/>
      <c r="BQ29" s="172"/>
      <c r="BR29" s="172"/>
      <c r="BS29" s="172"/>
      <c r="BT29" s="172"/>
      <c r="BU29" s="172"/>
      <c r="BV29" s="172"/>
      <c r="BW29" s="172"/>
      <c r="BX29" s="172"/>
      <c r="BY29" s="172"/>
      <c r="BZ29" s="172"/>
      <c r="CA29" s="172"/>
      <c r="CB29" s="172"/>
      <c r="CC29" s="172"/>
      <c r="CD29" s="172"/>
      <c r="CE29" s="172"/>
      <c r="CF29" s="172"/>
      <c r="CG29" s="172"/>
      <c r="CH29" s="172"/>
      <c r="CI29" s="172"/>
      <c r="CJ29" s="172"/>
      <c r="CK29" s="172"/>
      <c r="CL29" s="172"/>
      <c r="CM29" s="172"/>
      <c r="CN29" s="172"/>
      <c r="CO29" s="172"/>
      <c r="CP29" s="172"/>
      <c r="CQ29" s="172"/>
      <c r="CR29" s="172"/>
      <c r="CS29" s="172"/>
      <c r="CT29" s="172"/>
      <c r="CU29" s="172"/>
      <c r="CV29" s="172"/>
      <c r="CW29" s="172"/>
      <c r="CX29" s="172"/>
      <c r="CY29" s="172"/>
      <c r="CZ29" s="172"/>
      <c r="DA29" s="172"/>
      <c r="DB29" s="172"/>
      <c r="DC29" s="172"/>
      <c r="DD29" s="172"/>
      <c r="DE29" s="172"/>
      <c r="DF29" s="172"/>
      <c r="DG29" s="172"/>
      <c r="DH29" s="172"/>
      <c r="DI29" s="172"/>
      <c r="DJ29" s="172"/>
      <c r="DK29" s="172"/>
      <c r="DL29" s="172"/>
      <c r="DM29" s="172"/>
      <c r="DN29" s="172"/>
      <c r="DO29" s="172"/>
      <c r="DP29" s="172"/>
      <c r="DQ29" s="172"/>
      <c r="DR29" s="172"/>
      <c r="DS29" s="172"/>
      <c r="DT29" s="172"/>
      <c r="DU29" s="172"/>
      <c r="DV29" s="172"/>
      <c r="DW29" s="172"/>
      <c r="DX29" s="172"/>
      <c r="DY29" s="172"/>
      <c r="DZ29" s="172"/>
      <c r="EA29" s="172"/>
      <c r="EB29" s="172"/>
      <c r="EC29" s="172"/>
      <c r="ED29" s="172"/>
      <c r="EE29" s="172"/>
      <c r="EF29" s="172"/>
      <c r="EG29" s="172"/>
      <c r="EH29" s="172"/>
      <c r="EI29" s="172"/>
      <c r="EJ29" s="172"/>
      <c r="EK29" s="172"/>
      <c r="EL29" s="172"/>
      <c r="EM29" s="172"/>
      <c r="EN29" s="172"/>
      <c r="EO29" s="172"/>
      <c r="EP29" s="172"/>
      <c r="EQ29" s="172"/>
      <c r="ER29" s="172"/>
      <c r="ES29" s="172"/>
      <c r="ET29" s="172"/>
    </row>
    <row r="30" spans="1:150" s="116" customFormat="1" ht="13.5" customHeight="1" x14ac:dyDescent="0.25">
      <c r="A30" s="222" t="s">
        <v>119</v>
      </c>
      <c r="B30" s="223"/>
      <c r="C30" s="128" t="s">
        <v>70</v>
      </c>
      <c r="D30" s="4"/>
      <c r="E30" s="7"/>
      <c r="F30" s="27"/>
      <c r="G30" s="157"/>
      <c r="H30" s="34">
        <f>D30*E30*F30</f>
        <v>0</v>
      </c>
      <c r="I30" s="129"/>
      <c r="J30" s="30">
        <f t="shared" si="1"/>
        <v>0</v>
      </c>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5"/>
      <c r="BG30" s="175"/>
      <c r="BH30" s="175"/>
      <c r="BI30" s="175"/>
      <c r="BJ30" s="175"/>
      <c r="BK30" s="175"/>
      <c r="BL30" s="175"/>
      <c r="BM30" s="175"/>
      <c r="BN30" s="175"/>
      <c r="BO30" s="175"/>
      <c r="BP30" s="175"/>
      <c r="BQ30" s="175"/>
      <c r="BR30" s="175"/>
      <c r="BS30" s="175"/>
      <c r="BT30" s="175"/>
      <c r="BU30" s="175"/>
      <c r="BV30" s="175"/>
      <c r="BW30" s="175"/>
      <c r="BX30" s="175"/>
      <c r="BY30" s="175"/>
      <c r="BZ30" s="175"/>
      <c r="CA30" s="175"/>
      <c r="CB30" s="175"/>
      <c r="CC30" s="175"/>
      <c r="CD30" s="175"/>
      <c r="CE30" s="175"/>
      <c r="CF30" s="175"/>
      <c r="CG30" s="175"/>
      <c r="CH30" s="175"/>
      <c r="CI30" s="175"/>
      <c r="CJ30" s="175"/>
      <c r="CK30" s="175"/>
      <c r="CL30" s="175"/>
      <c r="CM30" s="175"/>
      <c r="CN30" s="175"/>
      <c r="CO30" s="175"/>
      <c r="CP30" s="175"/>
      <c r="CQ30" s="175"/>
      <c r="CR30" s="175"/>
      <c r="CS30" s="175"/>
      <c r="CT30" s="175"/>
      <c r="CU30" s="175"/>
      <c r="CV30" s="175"/>
      <c r="CW30" s="175"/>
      <c r="CX30" s="175"/>
      <c r="CY30" s="175"/>
      <c r="CZ30" s="175"/>
      <c r="DA30" s="175"/>
      <c r="DB30" s="175"/>
      <c r="DC30" s="175"/>
      <c r="DD30" s="175"/>
      <c r="DE30" s="175"/>
      <c r="DF30" s="175"/>
      <c r="DG30" s="175"/>
      <c r="DH30" s="175"/>
      <c r="DI30" s="175"/>
      <c r="DJ30" s="175"/>
      <c r="DK30" s="175"/>
      <c r="DL30" s="175"/>
      <c r="DM30" s="175"/>
      <c r="DN30" s="175"/>
      <c r="DO30" s="175"/>
      <c r="DP30" s="175"/>
      <c r="DQ30" s="175"/>
      <c r="DR30" s="175"/>
      <c r="DS30" s="175"/>
      <c r="DT30" s="175"/>
      <c r="DU30" s="175"/>
      <c r="DV30" s="175"/>
      <c r="DW30" s="175"/>
      <c r="DX30" s="175"/>
      <c r="DY30" s="175"/>
      <c r="DZ30" s="175"/>
      <c r="EA30" s="175"/>
      <c r="EB30" s="175"/>
      <c r="EC30" s="175"/>
      <c r="ED30" s="175"/>
      <c r="EE30" s="175"/>
      <c r="EF30" s="175"/>
      <c r="EG30" s="175"/>
      <c r="EH30" s="175"/>
      <c r="EI30" s="175"/>
      <c r="EJ30" s="175"/>
      <c r="EK30" s="175"/>
      <c r="EL30" s="175"/>
      <c r="EM30" s="175"/>
      <c r="EN30" s="175"/>
      <c r="EO30" s="175"/>
      <c r="EP30" s="175"/>
      <c r="EQ30" s="175"/>
      <c r="ER30" s="175"/>
      <c r="ES30" s="175"/>
      <c r="ET30" s="175"/>
    </row>
    <row r="31" spans="1:150" x14ac:dyDescent="0.25">
      <c r="A31" s="183" t="s">
        <v>120</v>
      </c>
      <c r="B31" s="184"/>
      <c r="C31" s="44" t="s">
        <v>72</v>
      </c>
      <c r="D31" s="4"/>
      <c r="E31" s="7"/>
      <c r="F31" s="27"/>
      <c r="G31" s="157"/>
      <c r="H31" s="34">
        <f>D31*E31*F31*G31</f>
        <v>0</v>
      </c>
      <c r="I31" s="30"/>
      <c r="J31" s="30">
        <f>H31+I31</f>
        <v>0</v>
      </c>
      <c r="K31" s="176"/>
    </row>
    <row r="32" spans="1:150" s="111" customFormat="1" x14ac:dyDescent="0.25">
      <c r="A32" s="183"/>
      <c r="B32" s="184"/>
      <c r="C32" s="130"/>
      <c r="D32" s="131"/>
      <c r="E32" s="132"/>
      <c r="F32" s="133"/>
      <c r="G32" s="134"/>
      <c r="H32" s="135"/>
      <c r="I32" s="30"/>
      <c r="J32" s="30"/>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c r="BK32" s="172"/>
      <c r="BL32" s="172"/>
      <c r="BM32" s="172"/>
      <c r="BN32" s="172"/>
      <c r="BO32" s="172"/>
      <c r="BP32" s="172"/>
      <c r="BQ32" s="172"/>
      <c r="BR32" s="172"/>
      <c r="BS32" s="172"/>
      <c r="BT32" s="172"/>
      <c r="BU32" s="172"/>
      <c r="BV32" s="172"/>
      <c r="BW32" s="172"/>
      <c r="BX32" s="172"/>
      <c r="BY32" s="172"/>
      <c r="BZ32" s="172"/>
      <c r="CA32" s="172"/>
      <c r="CB32" s="172"/>
      <c r="CC32" s="172"/>
      <c r="CD32" s="172"/>
      <c r="CE32" s="172"/>
      <c r="CF32" s="172"/>
      <c r="CG32" s="172"/>
      <c r="CH32" s="172"/>
      <c r="CI32" s="172"/>
      <c r="CJ32" s="172"/>
      <c r="CK32" s="172"/>
      <c r="CL32" s="172"/>
      <c r="CM32" s="172"/>
      <c r="CN32" s="172"/>
      <c r="CO32" s="172"/>
      <c r="CP32" s="172"/>
      <c r="CQ32" s="172"/>
      <c r="CR32" s="172"/>
      <c r="CS32" s="172"/>
      <c r="CT32" s="172"/>
      <c r="CU32" s="172"/>
      <c r="CV32" s="172"/>
      <c r="CW32" s="172"/>
      <c r="CX32" s="172"/>
      <c r="CY32" s="172"/>
      <c r="CZ32" s="172"/>
      <c r="DA32" s="172"/>
      <c r="DB32" s="172"/>
      <c r="DC32" s="172"/>
      <c r="DD32" s="172"/>
      <c r="DE32" s="172"/>
      <c r="DF32" s="172"/>
      <c r="DG32" s="172"/>
      <c r="DH32" s="172"/>
      <c r="DI32" s="172"/>
      <c r="DJ32" s="172"/>
      <c r="DK32" s="172"/>
      <c r="DL32" s="172"/>
      <c r="DM32" s="172"/>
      <c r="DN32" s="172"/>
      <c r="DO32" s="172"/>
      <c r="DP32" s="172"/>
      <c r="DQ32" s="172"/>
      <c r="DR32" s="172"/>
      <c r="DS32" s="172"/>
      <c r="DT32" s="172"/>
      <c r="DU32" s="172"/>
      <c r="DV32" s="172"/>
      <c r="DW32" s="172"/>
      <c r="DX32" s="172"/>
      <c r="DY32" s="172"/>
      <c r="DZ32" s="172"/>
      <c r="EA32" s="172"/>
      <c r="EB32" s="172"/>
      <c r="EC32" s="172"/>
      <c r="ED32" s="172"/>
      <c r="EE32" s="172"/>
      <c r="EF32" s="172"/>
      <c r="EG32" s="172"/>
      <c r="EH32" s="172"/>
      <c r="EI32" s="172"/>
      <c r="EJ32" s="172"/>
      <c r="EK32" s="172"/>
      <c r="EL32" s="172"/>
      <c r="EM32" s="172"/>
      <c r="EN32" s="172"/>
      <c r="EO32" s="172"/>
      <c r="EP32" s="172"/>
      <c r="EQ32" s="172"/>
      <c r="ER32" s="172"/>
      <c r="ES32" s="172"/>
      <c r="ET32" s="172"/>
    </row>
    <row r="33" spans="1:150" s="116" customFormat="1" ht="13.5" customHeight="1" x14ac:dyDescent="0.25">
      <c r="A33" s="230" t="s">
        <v>73</v>
      </c>
      <c r="B33" s="231"/>
      <c r="C33" s="231"/>
      <c r="D33" s="70"/>
      <c r="E33" s="70"/>
      <c r="F33" s="71"/>
      <c r="G33" s="70"/>
      <c r="H33" s="72">
        <f>SUM(H21:H27)</f>
        <v>0</v>
      </c>
      <c r="I33" s="69">
        <f>SUM(I21:I27)</f>
        <v>0</v>
      </c>
      <c r="J33" s="69">
        <f>H33+I33</f>
        <v>0</v>
      </c>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5"/>
      <c r="DH33" s="175"/>
      <c r="DI33" s="175"/>
      <c r="DJ33" s="175"/>
      <c r="DK33" s="175"/>
      <c r="DL33" s="175"/>
      <c r="DM33" s="175"/>
      <c r="DN33" s="175"/>
      <c r="DO33" s="175"/>
      <c r="DP33" s="175"/>
      <c r="DQ33" s="175"/>
      <c r="DR33" s="175"/>
      <c r="DS33" s="175"/>
      <c r="DT33" s="175"/>
      <c r="DU33" s="175"/>
      <c r="DV33" s="175"/>
      <c r="DW33" s="175"/>
      <c r="DX33" s="175"/>
      <c r="DY33" s="175"/>
      <c r="DZ33" s="175"/>
      <c r="EA33" s="175"/>
      <c r="EB33" s="175"/>
      <c r="EC33" s="175"/>
      <c r="ED33" s="175"/>
      <c r="EE33" s="175"/>
      <c r="EF33" s="175"/>
      <c r="EG33" s="175"/>
      <c r="EH33" s="175"/>
      <c r="EI33" s="175"/>
      <c r="EJ33" s="175"/>
      <c r="EK33" s="175"/>
      <c r="EL33" s="175"/>
      <c r="EM33" s="175"/>
      <c r="EN33" s="175"/>
      <c r="EO33" s="175"/>
      <c r="EP33" s="175"/>
      <c r="EQ33" s="175"/>
      <c r="ER33" s="175"/>
      <c r="ES33" s="175"/>
      <c r="ET33" s="175"/>
    </row>
    <row r="34" spans="1:150" x14ac:dyDescent="0.25">
      <c r="A34" s="136" t="s">
        <v>17</v>
      </c>
      <c r="B34" s="137"/>
      <c r="C34" s="138" t="s">
        <v>125</v>
      </c>
      <c r="D34" s="139"/>
      <c r="E34" s="139" t="s">
        <v>74</v>
      </c>
      <c r="F34" s="140" t="s">
        <v>75</v>
      </c>
      <c r="G34" s="139" t="s">
        <v>60</v>
      </c>
      <c r="H34" s="141"/>
      <c r="I34" s="115"/>
      <c r="J34" s="115"/>
      <c r="K34" s="176"/>
    </row>
    <row r="35" spans="1:150" s="111" customFormat="1" x14ac:dyDescent="0.25">
      <c r="A35" s="183" t="s">
        <v>76</v>
      </c>
      <c r="B35" s="184"/>
      <c r="C35" s="142" t="s">
        <v>77</v>
      </c>
      <c r="D35" s="143"/>
      <c r="E35" s="2"/>
      <c r="F35" s="30"/>
      <c r="G35" s="154"/>
      <c r="H35" s="30">
        <f>E35*F35</f>
        <v>0</v>
      </c>
      <c r="I35" s="25"/>
      <c r="J35" s="25">
        <f>H35+I35</f>
        <v>0</v>
      </c>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2"/>
      <c r="AP35" s="172"/>
      <c r="AQ35" s="172"/>
      <c r="AR35" s="172"/>
      <c r="AS35" s="172"/>
      <c r="AT35" s="172"/>
      <c r="AU35" s="172"/>
      <c r="AV35" s="172"/>
      <c r="AW35" s="172"/>
      <c r="AX35" s="172"/>
      <c r="AY35" s="172"/>
      <c r="AZ35" s="172"/>
      <c r="BA35" s="172"/>
      <c r="BB35" s="172"/>
      <c r="BC35" s="172"/>
      <c r="BD35" s="172"/>
      <c r="BE35" s="172"/>
      <c r="BF35" s="172"/>
      <c r="BG35" s="172"/>
      <c r="BH35" s="172"/>
      <c r="BI35" s="172"/>
      <c r="BJ35" s="172"/>
      <c r="BK35" s="172"/>
      <c r="BL35" s="172"/>
      <c r="BM35" s="172"/>
      <c r="BN35" s="172"/>
      <c r="BO35" s="172"/>
      <c r="BP35" s="172"/>
      <c r="BQ35" s="172"/>
      <c r="BR35" s="172"/>
      <c r="BS35" s="172"/>
      <c r="BT35" s="172"/>
      <c r="BU35" s="172"/>
      <c r="BV35" s="172"/>
      <c r="BW35" s="172"/>
      <c r="BX35" s="172"/>
      <c r="BY35" s="172"/>
      <c r="BZ35" s="172"/>
      <c r="CA35" s="172"/>
      <c r="CB35" s="172"/>
      <c r="CC35" s="172"/>
      <c r="CD35" s="172"/>
      <c r="CE35" s="172"/>
      <c r="CF35" s="172"/>
      <c r="CG35" s="172"/>
      <c r="CH35" s="172"/>
      <c r="CI35" s="172"/>
      <c r="CJ35" s="172"/>
      <c r="CK35" s="172"/>
      <c r="CL35" s="172"/>
      <c r="CM35" s="172"/>
      <c r="CN35" s="172"/>
      <c r="CO35" s="172"/>
      <c r="CP35" s="172"/>
      <c r="CQ35" s="172"/>
      <c r="CR35" s="172"/>
      <c r="CS35" s="172"/>
      <c r="CT35" s="172"/>
      <c r="CU35" s="172"/>
      <c r="CV35" s="172"/>
      <c r="CW35" s="172"/>
      <c r="CX35" s="172"/>
      <c r="CY35" s="172"/>
      <c r="CZ35" s="172"/>
      <c r="DA35" s="172"/>
      <c r="DB35" s="172"/>
      <c r="DC35" s="172"/>
      <c r="DD35" s="172"/>
      <c r="DE35" s="172"/>
      <c r="DF35" s="172"/>
      <c r="DG35" s="172"/>
      <c r="DH35" s="172"/>
      <c r="DI35" s="172"/>
      <c r="DJ35" s="172"/>
      <c r="DK35" s="172"/>
      <c r="DL35" s="172"/>
      <c r="DM35" s="172"/>
      <c r="DN35" s="172"/>
      <c r="DO35" s="172"/>
      <c r="DP35" s="172"/>
      <c r="DQ35" s="172"/>
      <c r="DR35" s="172"/>
      <c r="DS35" s="172"/>
      <c r="DT35" s="172"/>
      <c r="DU35" s="172"/>
      <c r="DV35" s="172"/>
      <c r="DW35" s="172"/>
      <c r="DX35" s="172"/>
      <c r="DY35" s="172"/>
      <c r="DZ35" s="172"/>
      <c r="EA35" s="172"/>
      <c r="EB35" s="172"/>
      <c r="EC35" s="172"/>
      <c r="ED35" s="172"/>
      <c r="EE35" s="172"/>
      <c r="EF35" s="172"/>
      <c r="EG35" s="172"/>
      <c r="EH35" s="172"/>
      <c r="EI35" s="172"/>
      <c r="EJ35" s="172"/>
      <c r="EK35" s="172"/>
      <c r="EL35" s="172"/>
      <c r="EM35" s="172"/>
      <c r="EN35" s="172"/>
      <c r="EO35" s="172"/>
      <c r="EP35" s="172"/>
      <c r="EQ35" s="172"/>
      <c r="ER35" s="172"/>
      <c r="ES35" s="172"/>
      <c r="ET35" s="172"/>
    </row>
    <row r="36" spans="1:150" s="116" customFormat="1" ht="13.5" customHeight="1" x14ac:dyDescent="0.25">
      <c r="A36" s="230" t="s">
        <v>78</v>
      </c>
      <c r="B36" s="231"/>
      <c r="C36" s="231" t="s">
        <v>79</v>
      </c>
      <c r="D36" s="70"/>
      <c r="E36" s="70"/>
      <c r="F36" s="71"/>
      <c r="G36" s="70"/>
      <c r="H36" s="72">
        <f>SUM(H35:H35)</f>
        <v>0</v>
      </c>
      <c r="I36" s="69">
        <f>SUM(I35:I35)</f>
        <v>0</v>
      </c>
      <c r="J36" s="69">
        <f>H36+I36</f>
        <v>0</v>
      </c>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5"/>
      <c r="DH36" s="175"/>
      <c r="DI36" s="175"/>
      <c r="DJ36" s="175"/>
      <c r="DK36" s="175"/>
      <c r="DL36" s="175"/>
      <c r="DM36" s="175"/>
      <c r="DN36" s="175"/>
      <c r="DO36" s="175"/>
      <c r="DP36" s="175"/>
      <c r="DQ36" s="175"/>
      <c r="DR36" s="175"/>
      <c r="DS36" s="175"/>
      <c r="DT36" s="175"/>
      <c r="DU36" s="175"/>
      <c r="DV36" s="175"/>
      <c r="DW36" s="175"/>
      <c r="DX36" s="175"/>
      <c r="DY36" s="175"/>
      <c r="DZ36" s="175"/>
      <c r="EA36" s="175"/>
      <c r="EB36" s="175"/>
      <c r="EC36" s="175"/>
      <c r="ED36" s="175"/>
      <c r="EE36" s="175"/>
      <c r="EF36" s="175"/>
      <c r="EG36" s="175"/>
      <c r="EH36" s="175"/>
      <c r="EI36" s="175"/>
      <c r="EJ36" s="175"/>
      <c r="EK36" s="175"/>
      <c r="EL36" s="175"/>
      <c r="EM36" s="175"/>
      <c r="EN36" s="175"/>
      <c r="EO36" s="175"/>
      <c r="EP36" s="175"/>
      <c r="EQ36" s="175"/>
      <c r="ER36" s="175"/>
      <c r="ES36" s="175"/>
      <c r="ET36" s="175"/>
    </row>
    <row r="37" spans="1:150" x14ac:dyDescent="0.25">
      <c r="A37" s="136" t="s">
        <v>19</v>
      </c>
      <c r="B37" s="137"/>
      <c r="C37" s="138" t="s">
        <v>80</v>
      </c>
      <c r="D37" s="139"/>
      <c r="E37" s="139" t="s">
        <v>74</v>
      </c>
      <c r="F37" s="140" t="s">
        <v>75</v>
      </c>
      <c r="G37" s="139" t="s">
        <v>60</v>
      </c>
      <c r="H37" s="141"/>
      <c r="I37" s="115"/>
      <c r="J37" s="115"/>
    </row>
    <row r="38" spans="1:150" x14ac:dyDescent="0.25">
      <c r="A38" s="183" t="s">
        <v>81</v>
      </c>
      <c r="B38" s="184"/>
      <c r="C38" s="44" t="s">
        <v>82</v>
      </c>
      <c r="D38" s="46"/>
      <c r="E38" s="2"/>
      <c r="F38" s="31"/>
      <c r="G38" s="159"/>
      <c r="H38" s="31">
        <f>E38*F38</f>
        <v>0</v>
      </c>
      <c r="I38" s="41"/>
      <c r="J38" s="25">
        <f>H38+I38</f>
        <v>0</v>
      </c>
    </row>
    <row r="39" spans="1:150" x14ac:dyDescent="0.25">
      <c r="A39" s="230" t="s">
        <v>83</v>
      </c>
      <c r="B39" s="231"/>
      <c r="C39" s="231" t="s">
        <v>84</v>
      </c>
      <c r="D39" s="70"/>
      <c r="E39" s="70"/>
      <c r="F39" s="71"/>
      <c r="G39" s="70"/>
      <c r="H39" s="72">
        <f>SUM(H38:H38)</f>
        <v>0</v>
      </c>
      <c r="I39" s="69">
        <f>SUM(I38:I38)</f>
        <v>0</v>
      </c>
      <c r="J39" s="69">
        <f>H39+I39</f>
        <v>0</v>
      </c>
    </row>
    <row r="40" spans="1:150" x14ac:dyDescent="0.25">
      <c r="A40" s="136" t="s">
        <v>21</v>
      </c>
      <c r="B40" s="137"/>
      <c r="C40" s="138" t="s">
        <v>22</v>
      </c>
      <c r="D40" s="139"/>
      <c r="E40" s="139" t="s">
        <v>85</v>
      </c>
      <c r="F40" s="140" t="s">
        <v>75</v>
      </c>
      <c r="G40" s="139"/>
      <c r="H40" s="141"/>
      <c r="I40" s="115"/>
      <c r="J40" s="115"/>
    </row>
    <row r="41" spans="1:150" s="111" customFormat="1" x14ac:dyDescent="0.25">
      <c r="A41" s="144" t="s">
        <v>86</v>
      </c>
      <c r="B41" s="145"/>
      <c r="C41" s="78" t="s">
        <v>87</v>
      </c>
      <c r="D41" s="38"/>
      <c r="E41" s="38"/>
      <c r="F41" s="39"/>
      <c r="G41" s="38"/>
      <c r="H41" s="40"/>
      <c r="I41" s="26"/>
      <c r="J41" s="26"/>
      <c r="K41" s="176"/>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2"/>
      <c r="AZ41" s="172"/>
      <c r="BA41" s="172"/>
      <c r="BB41" s="172"/>
      <c r="BC41" s="172"/>
      <c r="BD41" s="172"/>
      <c r="BE41" s="172"/>
      <c r="BF41" s="172"/>
      <c r="BG41" s="172"/>
      <c r="BH41" s="172"/>
      <c r="BI41" s="172"/>
      <c r="BJ41" s="172"/>
      <c r="BK41" s="172"/>
      <c r="BL41" s="172"/>
      <c r="BM41" s="172"/>
      <c r="BN41" s="172"/>
      <c r="BO41" s="172"/>
      <c r="BP41" s="172"/>
      <c r="BQ41" s="172"/>
      <c r="BR41" s="172"/>
      <c r="BS41" s="172"/>
      <c r="BT41" s="172"/>
      <c r="BU41" s="172"/>
      <c r="BV41" s="172"/>
      <c r="BW41" s="172"/>
      <c r="BX41" s="172"/>
      <c r="BY41" s="172"/>
      <c r="BZ41" s="172"/>
      <c r="CA41" s="172"/>
      <c r="CB41" s="172"/>
      <c r="CC41" s="172"/>
      <c r="CD41" s="172"/>
      <c r="CE41" s="172"/>
      <c r="CF41" s="172"/>
      <c r="CG41" s="172"/>
      <c r="CH41" s="172"/>
      <c r="CI41" s="172"/>
      <c r="CJ41" s="172"/>
      <c r="CK41" s="172"/>
      <c r="CL41" s="172"/>
      <c r="CM41" s="172"/>
      <c r="CN41" s="172"/>
      <c r="CO41" s="172"/>
      <c r="CP41" s="172"/>
      <c r="CQ41" s="172"/>
      <c r="CR41" s="172"/>
      <c r="CS41" s="172"/>
      <c r="CT41" s="172"/>
      <c r="CU41" s="172"/>
      <c r="CV41" s="172"/>
      <c r="CW41" s="172"/>
      <c r="CX41" s="172"/>
      <c r="CY41" s="172"/>
      <c r="CZ41" s="172"/>
      <c r="DA41" s="172"/>
      <c r="DB41" s="172"/>
      <c r="DC41" s="172"/>
      <c r="DD41" s="172"/>
      <c r="DE41" s="172"/>
      <c r="DF41" s="172"/>
      <c r="DG41" s="172"/>
      <c r="DH41" s="172"/>
      <c r="DI41" s="172"/>
      <c r="DJ41" s="172"/>
      <c r="DK41" s="172"/>
      <c r="DL41" s="172"/>
      <c r="DM41" s="172"/>
      <c r="DN41" s="172"/>
      <c r="DO41" s="172"/>
      <c r="DP41" s="172"/>
      <c r="DQ41" s="172"/>
      <c r="DR41" s="172"/>
      <c r="DS41" s="172"/>
      <c r="DT41" s="172"/>
      <c r="DU41" s="172"/>
      <c r="DV41" s="172"/>
      <c r="DW41" s="172"/>
      <c r="DX41" s="172"/>
      <c r="DY41" s="172"/>
      <c r="DZ41" s="172"/>
      <c r="EA41" s="172"/>
      <c r="EB41" s="172"/>
      <c r="EC41" s="172"/>
      <c r="ED41" s="172"/>
      <c r="EE41" s="172"/>
      <c r="EF41" s="172"/>
      <c r="EG41" s="172"/>
      <c r="EH41" s="172"/>
      <c r="EI41" s="172"/>
      <c r="EJ41" s="172"/>
      <c r="EK41" s="172"/>
      <c r="EL41" s="172"/>
      <c r="EM41" s="172"/>
      <c r="EN41" s="172"/>
      <c r="EO41" s="172"/>
      <c r="EP41" s="172"/>
      <c r="EQ41" s="172"/>
      <c r="ER41" s="172"/>
      <c r="ES41" s="172"/>
      <c r="ET41" s="172"/>
    </row>
    <row r="42" spans="1:150" s="116" customFormat="1" ht="13.5" customHeight="1" x14ac:dyDescent="0.25">
      <c r="A42" s="183" t="s">
        <v>88</v>
      </c>
      <c r="B42" s="184"/>
      <c r="C42" s="47" t="s">
        <v>89</v>
      </c>
      <c r="D42" s="16"/>
      <c r="E42" s="160"/>
      <c r="F42" s="161"/>
      <c r="G42" s="162"/>
      <c r="H42" s="31">
        <f>E42*F42</f>
        <v>0</v>
      </c>
      <c r="I42" s="25">
        <f>'Sub-Recipient Budget (if apl.)'!I50</f>
        <v>0</v>
      </c>
      <c r="J42" s="25">
        <f>H42+I42</f>
        <v>0</v>
      </c>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5"/>
      <c r="BX42" s="175"/>
      <c r="BY42" s="175"/>
      <c r="BZ42" s="175"/>
      <c r="CA42" s="175"/>
      <c r="CB42" s="175"/>
      <c r="CC42" s="175"/>
      <c r="CD42" s="175"/>
      <c r="CE42" s="175"/>
      <c r="CF42" s="175"/>
      <c r="CG42" s="175"/>
      <c r="CH42" s="175"/>
      <c r="CI42" s="175"/>
      <c r="CJ42" s="175"/>
      <c r="CK42" s="175"/>
      <c r="CL42" s="175"/>
      <c r="CM42" s="175"/>
      <c r="CN42" s="175"/>
      <c r="CO42" s="175"/>
      <c r="CP42" s="175"/>
      <c r="CQ42" s="175"/>
      <c r="CR42" s="175"/>
      <c r="CS42" s="175"/>
      <c r="CT42" s="175"/>
      <c r="CU42" s="175"/>
      <c r="CV42" s="175"/>
      <c r="CW42" s="175"/>
      <c r="CX42" s="175"/>
      <c r="CY42" s="175"/>
      <c r="CZ42" s="175"/>
      <c r="DA42" s="175"/>
      <c r="DB42" s="175"/>
      <c r="DC42" s="175"/>
      <c r="DD42" s="175"/>
      <c r="DE42" s="175"/>
      <c r="DF42" s="175"/>
      <c r="DG42" s="175"/>
      <c r="DH42" s="175"/>
      <c r="DI42" s="175"/>
      <c r="DJ42" s="175"/>
      <c r="DK42" s="175"/>
      <c r="DL42" s="175"/>
      <c r="DM42" s="175"/>
      <c r="DN42" s="175"/>
      <c r="DO42" s="175"/>
      <c r="DP42" s="175"/>
      <c r="DQ42" s="175"/>
      <c r="DR42" s="175"/>
      <c r="DS42" s="175"/>
      <c r="DT42" s="175"/>
      <c r="DU42" s="175"/>
      <c r="DV42" s="175"/>
      <c r="DW42" s="175"/>
      <c r="DX42" s="175"/>
      <c r="DY42" s="175"/>
      <c r="DZ42" s="175"/>
      <c r="EA42" s="175"/>
      <c r="EB42" s="175"/>
      <c r="EC42" s="175"/>
      <c r="ED42" s="175"/>
      <c r="EE42" s="175"/>
      <c r="EF42" s="175"/>
      <c r="EG42" s="175"/>
      <c r="EH42" s="175"/>
      <c r="EI42" s="175"/>
      <c r="EJ42" s="175"/>
      <c r="EK42" s="175"/>
      <c r="EL42" s="175"/>
      <c r="EM42" s="175"/>
      <c r="EN42" s="175"/>
      <c r="EO42" s="175"/>
      <c r="EP42" s="175"/>
      <c r="EQ42" s="175"/>
      <c r="ER42" s="175"/>
      <c r="ES42" s="175"/>
      <c r="ET42" s="175"/>
    </row>
    <row r="43" spans="1:150" x14ac:dyDescent="0.25">
      <c r="A43" s="144" t="s">
        <v>90</v>
      </c>
      <c r="B43" s="145"/>
      <c r="C43" s="78" t="s">
        <v>91</v>
      </c>
      <c r="D43" s="38"/>
      <c r="E43" s="38"/>
      <c r="F43" s="39"/>
      <c r="G43" s="38"/>
      <c r="H43" s="40"/>
      <c r="I43" s="26"/>
      <c r="J43" s="26"/>
    </row>
    <row r="44" spans="1:150" s="111" customFormat="1" x14ac:dyDescent="0.25">
      <c r="A44" s="183" t="s">
        <v>92</v>
      </c>
      <c r="B44" s="184"/>
      <c r="C44" s="47" t="s">
        <v>93</v>
      </c>
      <c r="D44" s="16"/>
      <c r="E44" s="160"/>
      <c r="F44" s="161"/>
      <c r="G44" s="162"/>
      <c r="H44" s="31">
        <f>E44*F44</f>
        <v>0</v>
      </c>
      <c r="I44" s="25"/>
      <c r="J44" s="25">
        <f>H44+I44</f>
        <v>0</v>
      </c>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c r="AP44" s="172"/>
      <c r="AQ44" s="172"/>
      <c r="AR44" s="172"/>
      <c r="AS44" s="172"/>
      <c r="AT44" s="172"/>
      <c r="AU44" s="172"/>
      <c r="AV44" s="172"/>
      <c r="AW44" s="172"/>
      <c r="AX44" s="172"/>
      <c r="AY44" s="172"/>
      <c r="AZ44" s="172"/>
      <c r="BA44" s="172"/>
      <c r="BB44" s="172"/>
      <c r="BC44" s="172"/>
      <c r="BD44" s="172"/>
      <c r="BE44" s="172"/>
      <c r="BF44" s="172"/>
      <c r="BG44" s="172"/>
      <c r="BH44" s="172"/>
      <c r="BI44" s="172"/>
      <c r="BJ44" s="172"/>
      <c r="BK44" s="172"/>
      <c r="BL44" s="172"/>
      <c r="BM44" s="172"/>
      <c r="BN44" s="172"/>
      <c r="BO44" s="172"/>
      <c r="BP44" s="172"/>
      <c r="BQ44" s="172"/>
      <c r="BR44" s="172"/>
      <c r="BS44" s="172"/>
      <c r="BT44" s="172"/>
      <c r="BU44" s="172"/>
      <c r="BV44" s="172"/>
      <c r="BW44" s="172"/>
      <c r="BX44" s="172"/>
      <c r="BY44" s="172"/>
      <c r="BZ44" s="172"/>
      <c r="CA44" s="172"/>
      <c r="CB44" s="172"/>
      <c r="CC44" s="172"/>
      <c r="CD44" s="172"/>
      <c r="CE44" s="172"/>
      <c r="CF44" s="172"/>
      <c r="CG44" s="172"/>
      <c r="CH44" s="172"/>
      <c r="CI44" s="172"/>
      <c r="CJ44" s="172"/>
      <c r="CK44" s="172"/>
      <c r="CL44" s="172"/>
      <c r="CM44" s="172"/>
      <c r="CN44" s="172"/>
      <c r="CO44" s="172"/>
      <c r="CP44" s="172"/>
      <c r="CQ44" s="172"/>
      <c r="CR44" s="172"/>
      <c r="CS44" s="172"/>
      <c r="CT44" s="172"/>
      <c r="CU44" s="172"/>
      <c r="CV44" s="172"/>
      <c r="CW44" s="172"/>
      <c r="CX44" s="172"/>
      <c r="CY44" s="172"/>
      <c r="CZ44" s="172"/>
      <c r="DA44" s="172"/>
      <c r="DB44" s="172"/>
      <c r="DC44" s="172"/>
      <c r="DD44" s="172"/>
      <c r="DE44" s="172"/>
      <c r="DF44" s="172"/>
      <c r="DG44" s="172"/>
      <c r="DH44" s="172"/>
      <c r="DI44" s="172"/>
      <c r="DJ44" s="172"/>
      <c r="DK44" s="172"/>
      <c r="DL44" s="172"/>
      <c r="DM44" s="172"/>
      <c r="DN44" s="172"/>
      <c r="DO44" s="172"/>
      <c r="DP44" s="172"/>
      <c r="DQ44" s="172"/>
      <c r="DR44" s="172"/>
      <c r="DS44" s="172"/>
      <c r="DT44" s="172"/>
      <c r="DU44" s="172"/>
      <c r="DV44" s="172"/>
      <c r="DW44" s="172"/>
      <c r="DX44" s="172"/>
      <c r="DY44" s="172"/>
      <c r="DZ44" s="172"/>
      <c r="EA44" s="172"/>
      <c r="EB44" s="172"/>
      <c r="EC44" s="172"/>
      <c r="ED44" s="172"/>
      <c r="EE44" s="172"/>
      <c r="EF44" s="172"/>
      <c r="EG44" s="172"/>
      <c r="EH44" s="172"/>
      <c r="EI44" s="172"/>
      <c r="EJ44" s="172"/>
      <c r="EK44" s="172"/>
      <c r="EL44" s="172"/>
      <c r="EM44" s="172"/>
      <c r="EN44" s="172"/>
      <c r="EO44" s="172"/>
      <c r="EP44" s="172"/>
      <c r="EQ44" s="172"/>
      <c r="ER44" s="172"/>
      <c r="ES44" s="172"/>
      <c r="ET44" s="172"/>
    </row>
    <row r="45" spans="1:150" s="116" customFormat="1" ht="13.5" customHeight="1" x14ac:dyDescent="0.25">
      <c r="A45" s="230" t="s">
        <v>94</v>
      </c>
      <c r="B45" s="231"/>
      <c r="C45" s="231"/>
      <c r="D45" s="70"/>
      <c r="E45" s="70"/>
      <c r="F45" s="71"/>
      <c r="G45" s="70"/>
      <c r="H45" s="72">
        <f>SUM(H41:H44)</f>
        <v>0</v>
      </c>
      <c r="I45" s="73">
        <f>SUM(I41:I44)</f>
        <v>0</v>
      </c>
      <c r="J45" s="73">
        <f>H45+I45</f>
        <v>0</v>
      </c>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75"/>
      <c r="BK45" s="175"/>
      <c r="BL45" s="175"/>
      <c r="BM45" s="175"/>
      <c r="BN45" s="175"/>
      <c r="BO45" s="175"/>
      <c r="BP45" s="175"/>
      <c r="BQ45" s="175"/>
      <c r="BR45" s="175"/>
      <c r="BS45" s="175"/>
      <c r="BT45" s="175"/>
      <c r="BU45" s="175"/>
      <c r="BV45" s="175"/>
      <c r="BW45" s="175"/>
      <c r="BX45" s="175"/>
      <c r="BY45" s="175"/>
      <c r="BZ45" s="175"/>
      <c r="CA45" s="175"/>
      <c r="CB45" s="175"/>
      <c r="CC45" s="175"/>
      <c r="CD45" s="175"/>
      <c r="CE45" s="175"/>
      <c r="CF45" s="175"/>
      <c r="CG45" s="175"/>
      <c r="CH45" s="175"/>
      <c r="CI45" s="175"/>
      <c r="CJ45" s="175"/>
      <c r="CK45" s="175"/>
      <c r="CL45" s="175"/>
      <c r="CM45" s="175"/>
      <c r="CN45" s="175"/>
      <c r="CO45" s="175"/>
      <c r="CP45" s="175"/>
      <c r="CQ45" s="175"/>
      <c r="CR45" s="175"/>
      <c r="CS45" s="175"/>
      <c r="CT45" s="175"/>
      <c r="CU45" s="175"/>
      <c r="CV45" s="175"/>
      <c r="CW45" s="175"/>
      <c r="CX45" s="175"/>
      <c r="CY45" s="175"/>
      <c r="CZ45" s="175"/>
      <c r="DA45" s="175"/>
      <c r="DB45" s="175"/>
      <c r="DC45" s="175"/>
      <c r="DD45" s="175"/>
      <c r="DE45" s="175"/>
      <c r="DF45" s="175"/>
      <c r="DG45" s="175"/>
      <c r="DH45" s="175"/>
      <c r="DI45" s="175"/>
      <c r="DJ45" s="175"/>
      <c r="DK45" s="175"/>
      <c r="DL45" s="175"/>
      <c r="DM45" s="175"/>
      <c r="DN45" s="175"/>
      <c r="DO45" s="175"/>
      <c r="DP45" s="175"/>
      <c r="DQ45" s="175"/>
      <c r="DR45" s="175"/>
      <c r="DS45" s="175"/>
      <c r="DT45" s="175"/>
      <c r="DU45" s="175"/>
      <c r="DV45" s="175"/>
      <c r="DW45" s="175"/>
      <c r="DX45" s="175"/>
      <c r="DY45" s="175"/>
      <c r="DZ45" s="175"/>
      <c r="EA45" s="175"/>
      <c r="EB45" s="175"/>
      <c r="EC45" s="175"/>
      <c r="ED45" s="175"/>
      <c r="EE45" s="175"/>
      <c r="EF45" s="175"/>
      <c r="EG45" s="175"/>
      <c r="EH45" s="175"/>
      <c r="EI45" s="175"/>
      <c r="EJ45" s="175"/>
      <c r="EK45" s="175"/>
      <c r="EL45" s="175"/>
      <c r="EM45" s="175"/>
      <c r="EN45" s="175"/>
      <c r="EO45" s="175"/>
      <c r="EP45" s="175"/>
      <c r="EQ45" s="175"/>
      <c r="ER45" s="175"/>
      <c r="ES45" s="175"/>
      <c r="ET45" s="175"/>
    </row>
    <row r="46" spans="1:150" x14ac:dyDescent="0.25">
      <c r="A46" s="136" t="s">
        <v>23</v>
      </c>
      <c r="B46" s="137"/>
      <c r="C46" s="138" t="s">
        <v>95</v>
      </c>
      <c r="D46" s="102"/>
      <c r="E46" s="102"/>
      <c r="F46" s="113"/>
      <c r="G46" s="102"/>
      <c r="H46" s="114"/>
      <c r="I46" s="115"/>
      <c r="J46" s="115"/>
      <c r="K46" s="176"/>
    </row>
    <row r="47" spans="1:150" x14ac:dyDescent="0.25">
      <c r="A47" s="183" t="s">
        <v>96</v>
      </c>
      <c r="B47" s="184"/>
      <c r="C47" s="47"/>
      <c r="D47" s="16"/>
      <c r="E47" s="16"/>
      <c r="F47" s="37"/>
      <c r="G47" s="156"/>
      <c r="H47" s="31">
        <f>E47*F47</f>
        <v>0</v>
      </c>
      <c r="I47" s="25"/>
      <c r="J47" s="25">
        <f>H47+I47</f>
        <v>0</v>
      </c>
    </row>
    <row r="48" spans="1:150" s="111" customFormat="1" x14ac:dyDescent="0.25">
      <c r="A48" s="230" t="s">
        <v>97</v>
      </c>
      <c r="B48" s="231"/>
      <c r="C48" s="231"/>
      <c r="D48" s="231"/>
      <c r="E48" s="231"/>
      <c r="F48" s="231"/>
      <c r="G48" s="233"/>
      <c r="H48" s="74">
        <v>0</v>
      </c>
      <c r="I48" s="73">
        <v>0</v>
      </c>
      <c r="J48" s="73">
        <f>H48+I48</f>
        <v>0</v>
      </c>
      <c r="K48" s="176"/>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72"/>
      <c r="BE48" s="172"/>
      <c r="BF48" s="172"/>
      <c r="BG48" s="172"/>
      <c r="BH48" s="172"/>
      <c r="BI48" s="172"/>
      <c r="BJ48" s="172"/>
      <c r="BK48" s="172"/>
      <c r="BL48" s="172"/>
      <c r="BM48" s="172"/>
      <c r="BN48" s="172"/>
      <c r="BO48" s="172"/>
      <c r="BP48" s="172"/>
      <c r="BQ48" s="172"/>
      <c r="BR48" s="172"/>
      <c r="BS48" s="172"/>
      <c r="BT48" s="172"/>
      <c r="BU48" s="172"/>
      <c r="BV48" s="172"/>
      <c r="BW48" s="172"/>
      <c r="BX48" s="172"/>
      <c r="BY48" s="172"/>
      <c r="BZ48" s="172"/>
      <c r="CA48" s="172"/>
      <c r="CB48" s="172"/>
      <c r="CC48" s="172"/>
      <c r="CD48" s="172"/>
      <c r="CE48" s="172"/>
      <c r="CF48" s="172"/>
      <c r="CG48" s="172"/>
      <c r="CH48" s="172"/>
      <c r="CI48" s="172"/>
      <c r="CJ48" s="172"/>
      <c r="CK48" s="172"/>
      <c r="CL48" s="172"/>
      <c r="CM48" s="172"/>
      <c r="CN48" s="172"/>
      <c r="CO48" s="172"/>
      <c r="CP48" s="172"/>
      <c r="CQ48" s="172"/>
      <c r="CR48" s="172"/>
      <c r="CS48" s="172"/>
      <c r="CT48" s="172"/>
      <c r="CU48" s="172"/>
      <c r="CV48" s="172"/>
      <c r="CW48" s="172"/>
      <c r="CX48" s="172"/>
      <c r="CY48" s="172"/>
      <c r="CZ48" s="172"/>
      <c r="DA48" s="172"/>
      <c r="DB48" s="172"/>
      <c r="DC48" s="172"/>
      <c r="DD48" s="172"/>
      <c r="DE48" s="172"/>
      <c r="DF48" s="172"/>
      <c r="DG48" s="172"/>
      <c r="DH48" s="172"/>
      <c r="DI48" s="172"/>
      <c r="DJ48" s="172"/>
      <c r="DK48" s="172"/>
      <c r="DL48" s="172"/>
      <c r="DM48" s="172"/>
      <c r="DN48" s="172"/>
      <c r="DO48" s="172"/>
      <c r="DP48" s="172"/>
      <c r="DQ48" s="172"/>
      <c r="DR48" s="172"/>
      <c r="DS48" s="172"/>
      <c r="DT48" s="172"/>
      <c r="DU48" s="172"/>
      <c r="DV48" s="172"/>
      <c r="DW48" s="172"/>
      <c r="DX48" s="172"/>
      <c r="DY48" s="172"/>
      <c r="DZ48" s="172"/>
      <c r="EA48" s="172"/>
      <c r="EB48" s="172"/>
      <c r="EC48" s="172"/>
      <c r="ED48" s="172"/>
      <c r="EE48" s="172"/>
      <c r="EF48" s="172"/>
      <c r="EG48" s="172"/>
      <c r="EH48" s="172"/>
      <c r="EI48" s="172"/>
      <c r="EJ48" s="172"/>
      <c r="EK48" s="172"/>
      <c r="EL48" s="172"/>
      <c r="EM48" s="172"/>
      <c r="EN48" s="172"/>
      <c r="EO48" s="172"/>
      <c r="EP48" s="172"/>
      <c r="EQ48" s="172"/>
      <c r="ER48" s="172"/>
      <c r="ES48" s="172"/>
      <c r="ET48" s="172"/>
    </row>
    <row r="49" spans="1:150" s="116" customFormat="1" x14ac:dyDescent="0.25">
      <c r="A49" s="136" t="s">
        <v>25</v>
      </c>
      <c r="B49" s="137"/>
      <c r="C49" s="138" t="s">
        <v>26</v>
      </c>
      <c r="D49" s="139"/>
      <c r="E49" s="139"/>
      <c r="F49" s="140"/>
      <c r="G49" s="139"/>
      <c r="H49" s="141"/>
      <c r="I49" s="115"/>
      <c r="J49" s="11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c r="CR49" s="175"/>
      <c r="CS49" s="175"/>
      <c r="CT49" s="175"/>
      <c r="CU49" s="175"/>
      <c r="CV49" s="175"/>
      <c r="CW49" s="175"/>
      <c r="CX49" s="175"/>
      <c r="CY49" s="175"/>
      <c r="CZ49" s="175"/>
      <c r="DA49" s="175"/>
      <c r="DB49" s="175"/>
      <c r="DC49" s="175"/>
      <c r="DD49" s="175"/>
      <c r="DE49" s="175"/>
      <c r="DF49" s="175"/>
      <c r="DG49" s="175"/>
      <c r="DH49" s="175"/>
      <c r="DI49" s="175"/>
      <c r="DJ49" s="175"/>
      <c r="DK49" s="175"/>
      <c r="DL49" s="175"/>
      <c r="DM49" s="175"/>
      <c r="DN49" s="175"/>
      <c r="DO49" s="175"/>
      <c r="DP49" s="175"/>
      <c r="DQ49" s="175"/>
      <c r="DR49" s="175"/>
      <c r="DS49" s="175"/>
      <c r="DT49" s="175"/>
      <c r="DU49" s="175"/>
      <c r="DV49" s="175"/>
      <c r="DW49" s="175"/>
      <c r="DX49" s="175"/>
      <c r="DY49" s="175"/>
      <c r="DZ49" s="175"/>
      <c r="EA49" s="175"/>
      <c r="EB49" s="175"/>
      <c r="EC49" s="175"/>
      <c r="ED49" s="175"/>
      <c r="EE49" s="175"/>
      <c r="EF49" s="175"/>
      <c r="EG49" s="175"/>
      <c r="EH49" s="175"/>
      <c r="EI49" s="175"/>
      <c r="EJ49" s="175"/>
      <c r="EK49" s="175"/>
      <c r="EL49" s="175"/>
      <c r="EM49" s="175"/>
      <c r="EN49" s="175"/>
      <c r="EO49" s="175"/>
      <c r="EP49" s="175"/>
      <c r="EQ49" s="175"/>
      <c r="ER49" s="175"/>
      <c r="ES49" s="175"/>
      <c r="ET49" s="175"/>
    </row>
    <row r="50" spans="1:150" s="116" customFormat="1" ht="28.5" customHeight="1" x14ac:dyDescent="0.25">
      <c r="A50" s="183" t="s">
        <v>98</v>
      </c>
      <c r="B50" s="184"/>
      <c r="C50" s="44" t="s">
        <v>99</v>
      </c>
      <c r="D50" s="3"/>
      <c r="E50" s="3"/>
      <c r="F50" s="31"/>
      <c r="G50" s="159"/>
      <c r="H50" s="31"/>
      <c r="I50" s="42"/>
      <c r="J50" s="30">
        <f t="shared" ref="J50:J55" si="2">H50+I50</f>
        <v>0</v>
      </c>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c r="BW50" s="175"/>
      <c r="BX50" s="175"/>
      <c r="BY50" s="175"/>
      <c r="BZ50" s="175"/>
      <c r="CA50" s="175"/>
      <c r="CB50" s="175"/>
      <c r="CC50" s="175"/>
      <c r="CD50" s="175"/>
      <c r="CE50" s="175"/>
      <c r="CF50" s="175"/>
      <c r="CG50" s="175"/>
      <c r="CH50" s="175"/>
      <c r="CI50" s="175"/>
      <c r="CJ50" s="175"/>
      <c r="CK50" s="175"/>
      <c r="CL50" s="175"/>
      <c r="CM50" s="175"/>
      <c r="CN50" s="175"/>
      <c r="CO50" s="175"/>
      <c r="CP50" s="175"/>
      <c r="CQ50" s="175"/>
      <c r="CR50" s="175"/>
      <c r="CS50" s="175"/>
      <c r="CT50" s="175"/>
      <c r="CU50" s="175"/>
      <c r="CV50" s="175"/>
      <c r="CW50" s="175"/>
      <c r="CX50" s="175"/>
      <c r="CY50" s="175"/>
      <c r="CZ50" s="175"/>
      <c r="DA50" s="175"/>
      <c r="DB50" s="175"/>
      <c r="DC50" s="175"/>
      <c r="DD50" s="175"/>
      <c r="DE50" s="175"/>
      <c r="DF50" s="175"/>
      <c r="DG50" s="175"/>
      <c r="DH50" s="175"/>
      <c r="DI50" s="175"/>
      <c r="DJ50" s="175"/>
      <c r="DK50" s="175"/>
      <c r="DL50" s="175"/>
      <c r="DM50" s="175"/>
      <c r="DN50" s="175"/>
      <c r="DO50" s="175"/>
      <c r="DP50" s="175"/>
      <c r="DQ50" s="175"/>
      <c r="DR50" s="175"/>
      <c r="DS50" s="175"/>
      <c r="DT50" s="175"/>
      <c r="DU50" s="175"/>
      <c r="DV50" s="175"/>
      <c r="DW50" s="175"/>
      <c r="DX50" s="175"/>
      <c r="DY50" s="175"/>
      <c r="DZ50" s="175"/>
      <c r="EA50" s="175"/>
      <c r="EB50" s="175"/>
      <c r="EC50" s="175"/>
      <c r="ED50" s="175"/>
      <c r="EE50" s="175"/>
      <c r="EF50" s="175"/>
      <c r="EG50" s="175"/>
      <c r="EH50" s="175"/>
      <c r="EI50" s="175"/>
      <c r="EJ50" s="175"/>
      <c r="EK50" s="175"/>
      <c r="EL50" s="175"/>
      <c r="EM50" s="175"/>
      <c r="EN50" s="175"/>
      <c r="EO50" s="175"/>
      <c r="EP50" s="175"/>
      <c r="EQ50" s="175"/>
      <c r="ER50" s="175"/>
      <c r="ES50" s="175"/>
      <c r="ET50" s="175"/>
    </row>
    <row r="51" spans="1:150" s="116" customFormat="1" x14ac:dyDescent="0.25">
      <c r="A51" s="183" t="s">
        <v>100</v>
      </c>
      <c r="B51" s="184"/>
      <c r="C51" s="44" t="s">
        <v>101</v>
      </c>
      <c r="D51" s="146"/>
      <c r="E51" s="146"/>
      <c r="F51" s="147"/>
      <c r="G51" s="146"/>
      <c r="H51" s="31">
        <f>E51*F51</f>
        <v>0</v>
      </c>
      <c r="I51" s="42"/>
      <c r="J51" s="30">
        <f t="shared" si="2"/>
        <v>0</v>
      </c>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c r="BW51" s="175"/>
      <c r="BX51" s="175"/>
      <c r="BY51" s="175"/>
      <c r="BZ51" s="175"/>
      <c r="CA51" s="175"/>
      <c r="CB51" s="175"/>
      <c r="CC51" s="175"/>
      <c r="CD51" s="175"/>
      <c r="CE51" s="175"/>
      <c r="CF51" s="175"/>
      <c r="CG51" s="175"/>
      <c r="CH51" s="175"/>
      <c r="CI51" s="175"/>
      <c r="CJ51" s="175"/>
      <c r="CK51" s="175"/>
      <c r="CL51" s="175"/>
      <c r="CM51" s="175"/>
      <c r="CN51" s="175"/>
      <c r="CO51" s="175"/>
      <c r="CP51" s="175"/>
      <c r="CQ51" s="175"/>
      <c r="CR51" s="175"/>
      <c r="CS51" s="175"/>
      <c r="CT51" s="175"/>
      <c r="CU51" s="175"/>
      <c r="CV51" s="175"/>
      <c r="CW51" s="175"/>
      <c r="CX51" s="175"/>
      <c r="CY51" s="175"/>
      <c r="CZ51" s="175"/>
      <c r="DA51" s="175"/>
      <c r="DB51" s="175"/>
      <c r="DC51" s="175"/>
      <c r="DD51" s="175"/>
      <c r="DE51" s="175"/>
      <c r="DF51" s="175"/>
      <c r="DG51" s="175"/>
      <c r="DH51" s="175"/>
      <c r="DI51" s="175"/>
      <c r="DJ51" s="175"/>
      <c r="DK51" s="175"/>
      <c r="DL51" s="175"/>
      <c r="DM51" s="175"/>
      <c r="DN51" s="175"/>
      <c r="DO51" s="175"/>
      <c r="DP51" s="175"/>
      <c r="DQ51" s="175"/>
      <c r="DR51" s="175"/>
      <c r="DS51" s="175"/>
      <c r="DT51" s="175"/>
      <c r="DU51" s="175"/>
      <c r="DV51" s="175"/>
      <c r="DW51" s="175"/>
      <c r="DX51" s="175"/>
      <c r="DY51" s="175"/>
      <c r="DZ51" s="175"/>
      <c r="EA51" s="175"/>
      <c r="EB51" s="175"/>
      <c r="EC51" s="175"/>
      <c r="ED51" s="175"/>
      <c r="EE51" s="175"/>
      <c r="EF51" s="175"/>
      <c r="EG51" s="175"/>
      <c r="EH51" s="175"/>
      <c r="EI51" s="175"/>
      <c r="EJ51" s="175"/>
      <c r="EK51" s="175"/>
      <c r="EL51" s="175"/>
      <c r="EM51" s="175"/>
      <c r="EN51" s="175"/>
      <c r="EO51" s="175"/>
      <c r="EP51" s="175"/>
      <c r="EQ51" s="175"/>
      <c r="ER51" s="175"/>
      <c r="ES51" s="175"/>
      <c r="ET51" s="175"/>
    </row>
    <row r="52" spans="1:150" x14ac:dyDescent="0.25">
      <c r="A52" s="230" t="s">
        <v>102</v>
      </c>
      <c r="B52" s="231"/>
      <c r="C52" s="231"/>
      <c r="D52" s="70"/>
      <c r="E52" s="70"/>
      <c r="F52" s="71"/>
      <c r="G52" s="70"/>
      <c r="H52" s="72">
        <f>SUM(H50:H51)</f>
        <v>0</v>
      </c>
      <c r="I52" s="73">
        <f>SUM(I50:I51)</f>
        <v>0</v>
      </c>
      <c r="J52" s="73">
        <f t="shared" si="2"/>
        <v>0</v>
      </c>
    </row>
    <row r="53" spans="1:150" s="53" customFormat="1" ht="33.75" customHeight="1" x14ac:dyDescent="0.25">
      <c r="A53" s="99" t="s">
        <v>27</v>
      </c>
      <c r="B53" s="112"/>
      <c r="C53" s="101" t="s">
        <v>28</v>
      </c>
      <c r="D53" s="102"/>
      <c r="E53" s="102"/>
      <c r="F53" s="113"/>
      <c r="G53" s="102"/>
      <c r="H53" s="148">
        <f>SUM(H14,H18,H33,H36,H39,H45,H48,H52)</f>
        <v>0</v>
      </c>
      <c r="I53" s="149">
        <f>SUM(I14,I18,I33,I36,I39,I45,I48,I52)</f>
        <v>0</v>
      </c>
      <c r="J53" s="149">
        <f t="shared" si="2"/>
        <v>0</v>
      </c>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79"/>
      <c r="BR53" s="179"/>
      <c r="BS53" s="179"/>
      <c r="BT53" s="179"/>
      <c r="BU53" s="179"/>
      <c r="BV53" s="179"/>
      <c r="BW53" s="179"/>
      <c r="BX53" s="179"/>
      <c r="BY53" s="179"/>
      <c r="BZ53" s="179"/>
      <c r="CA53" s="179"/>
      <c r="CB53" s="179"/>
      <c r="CC53" s="179"/>
      <c r="CD53" s="179"/>
      <c r="CE53" s="179"/>
      <c r="CF53" s="179"/>
      <c r="CG53" s="179"/>
      <c r="CH53" s="179"/>
      <c r="CI53" s="179"/>
      <c r="CJ53" s="179"/>
      <c r="CK53" s="179"/>
      <c r="CL53" s="179"/>
      <c r="CM53" s="179"/>
      <c r="CN53" s="179"/>
      <c r="CO53" s="179"/>
      <c r="CP53" s="179"/>
      <c r="CQ53" s="179"/>
      <c r="CR53" s="179"/>
      <c r="CS53" s="179"/>
      <c r="CT53" s="179"/>
      <c r="CU53" s="179"/>
      <c r="CV53" s="179"/>
      <c r="CW53" s="179"/>
      <c r="CX53" s="179"/>
      <c r="CY53" s="179"/>
      <c r="CZ53" s="179"/>
      <c r="DA53" s="179"/>
      <c r="DB53" s="179"/>
      <c r="DC53" s="179"/>
      <c r="DD53" s="179"/>
      <c r="DE53" s="179"/>
      <c r="DF53" s="179"/>
      <c r="DG53" s="179"/>
      <c r="DH53" s="179"/>
      <c r="DI53" s="179"/>
      <c r="DJ53" s="179"/>
      <c r="DK53" s="179"/>
      <c r="DL53" s="179"/>
      <c r="DM53" s="179"/>
      <c r="DN53" s="179"/>
      <c r="DO53" s="179"/>
      <c r="DP53" s="179"/>
      <c r="DQ53" s="179"/>
      <c r="DR53" s="179"/>
      <c r="DS53" s="179"/>
      <c r="DT53" s="179"/>
      <c r="DU53" s="179"/>
      <c r="DV53" s="179"/>
      <c r="DW53" s="179"/>
      <c r="DX53" s="179"/>
      <c r="DY53" s="179"/>
      <c r="DZ53" s="179"/>
      <c r="EA53" s="179"/>
      <c r="EB53" s="179"/>
      <c r="EC53" s="179"/>
      <c r="ED53" s="179"/>
      <c r="EE53" s="179"/>
      <c r="EF53" s="179"/>
      <c r="EG53" s="179"/>
      <c r="EH53" s="179"/>
      <c r="EI53" s="179"/>
      <c r="EJ53" s="179"/>
      <c r="EK53" s="179"/>
      <c r="EL53" s="179"/>
      <c r="EM53" s="179"/>
      <c r="EN53" s="179"/>
      <c r="EO53" s="179"/>
      <c r="EP53" s="179"/>
      <c r="EQ53" s="179"/>
      <c r="ER53" s="179"/>
      <c r="ES53" s="179"/>
      <c r="ET53" s="179"/>
    </row>
    <row r="54" spans="1:150" s="53" customFormat="1" ht="52.5" customHeight="1" x14ac:dyDescent="0.25">
      <c r="A54" s="99" t="s">
        <v>29</v>
      </c>
      <c r="B54" s="112"/>
      <c r="C54" s="101" t="s">
        <v>131</v>
      </c>
      <c r="D54" s="101"/>
      <c r="E54" s="101"/>
      <c r="F54" s="101"/>
      <c r="G54" s="101"/>
      <c r="H54" s="148"/>
      <c r="I54" s="251"/>
      <c r="J54" s="149">
        <f t="shared" si="2"/>
        <v>0</v>
      </c>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79"/>
      <c r="BO54" s="179"/>
      <c r="BP54" s="179"/>
      <c r="BQ54" s="179"/>
      <c r="BR54" s="179"/>
      <c r="BS54" s="179"/>
      <c r="BT54" s="179"/>
      <c r="BU54" s="179"/>
      <c r="BV54" s="179"/>
      <c r="BW54" s="179"/>
      <c r="BX54" s="179"/>
      <c r="BY54" s="179"/>
      <c r="BZ54" s="179"/>
      <c r="CA54" s="179"/>
      <c r="CB54" s="179"/>
      <c r="CC54" s="179"/>
      <c r="CD54" s="179"/>
      <c r="CE54" s="179"/>
      <c r="CF54" s="179"/>
      <c r="CG54" s="179"/>
      <c r="CH54" s="179"/>
      <c r="CI54" s="179"/>
      <c r="CJ54" s="179"/>
      <c r="CK54" s="179"/>
      <c r="CL54" s="179"/>
      <c r="CM54" s="179"/>
      <c r="CN54" s="179"/>
      <c r="CO54" s="179"/>
      <c r="CP54" s="179"/>
      <c r="CQ54" s="179"/>
      <c r="CR54" s="179"/>
      <c r="CS54" s="179"/>
      <c r="CT54" s="179"/>
      <c r="CU54" s="179"/>
      <c r="CV54" s="179"/>
      <c r="CW54" s="179"/>
      <c r="CX54" s="179"/>
      <c r="CY54" s="179"/>
      <c r="CZ54" s="179"/>
      <c r="DA54" s="179"/>
      <c r="DB54" s="179"/>
      <c r="DC54" s="179"/>
      <c r="DD54" s="179"/>
      <c r="DE54" s="179"/>
      <c r="DF54" s="179"/>
      <c r="DG54" s="179"/>
      <c r="DH54" s="179"/>
      <c r="DI54" s="179"/>
      <c r="DJ54" s="179"/>
      <c r="DK54" s="179"/>
      <c r="DL54" s="179"/>
      <c r="DM54" s="179"/>
      <c r="DN54" s="179"/>
      <c r="DO54" s="179"/>
      <c r="DP54" s="179"/>
      <c r="DQ54" s="179"/>
      <c r="DR54" s="179"/>
      <c r="DS54" s="179"/>
      <c r="DT54" s="179"/>
      <c r="DU54" s="179"/>
      <c r="DV54" s="179"/>
      <c r="DW54" s="179"/>
      <c r="DX54" s="179"/>
      <c r="DY54" s="179"/>
      <c r="DZ54" s="179"/>
      <c r="EA54" s="179"/>
      <c r="EB54" s="179"/>
      <c r="EC54" s="179"/>
      <c r="ED54" s="179"/>
      <c r="EE54" s="179"/>
      <c r="EF54" s="179"/>
      <c r="EG54" s="179"/>
      <c r="EH54" s="179"/>
      <c r="EI54" s="179"/>
      <c r="EJ54" s="179"/>
      <c r="EK54" s="179"/>
      <c r="EL54" s="179"/>
      <c r="EM54" s="179"/>
      <c r="EN54" s="179"/>
      <c r="EO54" s="179"/>
      <c r="EP54" s="179"/>
      <c r="EQ54" s="179"/>
      <c r="ER54" s="179"/>
      <c r="ES54" s="179"/>
      <c r="ET54" s="179"/>
    </row>
    <row r="55" spans="1:150" s="53" customFormat="1" ht="35.25" customHeight="1" x14ac:dyDescent="0.25">
      <c r="A55" s="99" t="s">
        <v>31</v>
      </c>
      <c r="B55" s="112"/>
      <c r="C55" s="150" t="s">
        <v>103</v>
      </c>
      <c r="D55" s="151" t="s">
        <v>104</v>
      </c>
      <c r="E55" s="102"/>
      <c r="F55" s="113"/>
      <c r="G55" s="102"/>
      <c r="H55" s="152">
        <f>SUM(H53:H54)</f>
        <v>0</v>
      </c>
      <c r="I55" s="252">
        <f>SUM(I53:I54)</f>
        <v>0</v>
      </c>
      <c r="J55" s="252">
        <f t="shared" si="2"/>
        <v>0</v>
      </c>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c r="BI55" s="179"/>
      <c r="BJ55" s="179"/>
      <c r="BK55" s="179"/>
      <c r="BL55" s="179"/>
      <c r="BM55" s="179"/>
      <c r="BN55" s="179"/>
      <c r="BO55" s="179"/>
      <c r="BP55" s="179"/>
      <c r="BQ55" s="179"/>
      <c r="BR55" s="179"/>
      <c r="BS55" s="179"/>
      <c r="BT55" s="179"/>
      <c r="BU55" s="179"/>
      <c r="BV55" s="179"/>
      <c r="BW55" s="179"/>
      <c r="BX55" s="179"/>
      <c r="BY55" s="179"/>
      <c r="BZ55" s="179"/>
      <c r="CA55" s="179"/>
      <c r="CB55" s="179"/>
      <c r="CC55" s="179"/>
      <c r="CD55" s="179"/>
      <c r="CE55" s="179"/>
      <c r="CF55" s="179"/>
      <c r="CG55" s="179"/>
      <c r="CH55" s="179"/>
      <c r="CI55" s="179"/>
      <c r="CJ55" s="179"/>
      <c r="CK55" s="179"/>
      <c r="CL55" s="179"/>
      <c r="CM55" s="179"/>
      <c r="CN55" s="179"/>
      <c r="CO55" s="179"/>
      <c r="CP55" s="179"/>
      <c r="CQ55" s="179"/>
      <c r="CR55" s="179"/>
      <c r="CS55" s="179"/>
      <c r="CT55" s="179"/>
      <c r="CU55" s="179"/>
      <c r="CV55" s="179"/>
      <c r="CW55" s="179"/>
      <c r="CX55" s="179"/>
      <c r="CY55" s="179"/>
      <c r="CZ55" s="179"/>
      <c r="DA55" s="179"/>
      <c r="DB55" s="179"/>
      <c r="DC55" s="179"/>
      <c r="DD55" s="179"/>
      <c r="DE55" s="179"/>
      <c r="DF55" s="179"/>
      <c r="DG55" s="179"/>
      <c r="DH55" s="179"/>
      <c r="DI55" s="179"/>
      <c r="DJ55" s="179"/>
      <c r="DK55" s="179"/>
      <c r="DL55" s="179"/>
      <c r="DM55" s="179"/>
      <c r="DN55" s="179"/>
      <c r="DO55" s="179"/>
      <c r="DP55" s="179"/>
      <c r="DQ55" s="179"/>
      <c r="DR55" s="179"/>
      <c r="DS55" s="179"/>
      <c r="DT55" s="179"/>
      <c r="DU55" s="179"/>
      <c r="DV55" s="179"/>
      <c r="DW55" s="179"/>
      <c r="DX55" s="179"/>
      <c r="DY55" s="179"/>
      <c r="DZ55" s="179"/>
      <c r="EA55" s="179"/>
      <c r="EB55" s="179"/>
      <c r="EC55" s="179"/>
      <c r="ED55" s="179"/>
      <c r="EE55" s="179"/>
      <c r="EF55" s="179"/>
      <c r="EG55" s="179"/>
      <c r="EH55" s="179"/>
      <c r="EI55" s="179"/>
      <c r="EJ55" s="179"/>
      <c r="EK55" s="179"/>
      <c r="EL55" s="179"/>
      <c r="EM55" s="179"/>
      <c r="EN55" s="179"/>
      <c r="EO55" s="179"/>
      <c r="EP55" s="179"/>
      <c r="EQ55" s="179"/>
      <c r="ER55" s="179"/>
      <c r="ES55" s="179"/>
      <c r="ET55" s="179"/>
    </row>
    <row r="56" spans="1:150" s="255" customFormat="1" x14ac:dyDescent="0.25">
      <c r="A56" s="253" t="s">
        <v>105</v>
      </c>
      <c r="B56" s="253"/>
      <c r="C56" s="253"/>
      <c r="D56" s="253"/>
      <c r="E56" s="253"/>
      <c r="F56" s="253"/>
      <c r="G56" s="253"/>
      <c r="H56" s="253"/>
      <c r="I56" s="253"/>
      <c r="J56" s="253"/>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54"/>
      <c r="AL56" s="254"/>
      <c r="AM56" s="254"/>
      <c r="AN56" s="254"/>
      <c r="AO56" s="254"/>
      <c r="AP56" s="254"/>
      <c r="AQ56" s="254"/>
      <c r="AR56" s="254"/>
      <c r="AS56" s="254"/>
      <c r="AT56" s="254"/>
      <c r="AU56" s="254"/>
      <c r="AV56" s="254"/>
      <c r="AW56" s="254"/>
      <c r="AX56" s="254"/>
      <c r="AY56" s="254"/>
      <c r="AZ56" s="254"/>
      <c r="BA56" s="254"/>
      <c r="BB56" s="254"/>
      <c r="BC56" s="254"/>
      <c r="BD56" s="254"/>
      <c r="BE56" s="254"/>
      <c r="BF56" s="254"/>
      <c r="BG56" s="254"/>
      <c r="BH56" s="254"/>
      <c r="BI56" s="254"/>
      <c r="BJ56" s="254"/>
      <c r="BK56" s="254"/>
      <c r="BL56" s="254"/>
      <c r="BM56" s="254"/>
      <c r="BN56" s="254"/>
      <c r="BO56" s="254"/>
      <c r="BP56" s="254"/>
      <c r="BQ56" s="254"/>
      <c r="BR56" s="254"/>
      <c r="BS56" s="254"/>
      <c r="BT56" s="254"/>
      <c r="BU56" s="254"/>
      <c r="BV56" s="254"/>
      <c r="BW56" s="254"/>
      <c r="BX56" s="254"/>
      <c r="BY56" s="254"/>
      <c r="BZ56" s="254"/>
      <c r="CA56" s="254"/>
      <c r="CB56" s="254"/>
      <c r="CC56" s="254"/>
      <c r="CD56" s="254"/>
      <c r="CE56" s="254"/>
      <c r="CF56" s="254"/>
      <c r="CG56" s="254"/>
      <c r="CH56" s="254"/>
      <c r="CI56" s="254"/>
      <c r="CJ56" s="254"/>
      <c r="CK56" s="254"/>
      <c r="CL56" s="254"/>
      <c r="CM56" s="254"/>
      <c r="CN56" s="254"/>
      <c r="CO56" s="254"/>
      <c r="CP56" s="254"/>
      <c r="CQ56" s="254"/>
      <c r="CR56" s="254"/>
      <c r="CS56" s="254"/>
      <c r="CT56" s="254"/>
      <c r="CU56" s="254"/>
      <c r="CV56" s="254"/>
      <c r="CW56" s="254"/>
      <c r="CX56" s="254"/>
      <c r="CY56" s="254"/>
      <c r="CZ56" s="254"/>
      <c r="DA56" s="254"/>
      <c r="DB56" s="254"/>
      <c r="DC56" s="254"/>
      <c r="DD56" s="254"/>
      <c r="DE56" s="254"/>
      <c r="DF56" s="254"/>
      <c r="DG56" s="254"/>
      <c r="DH56" s="254"/>
      <c r="DI56" s="254"/>
      <c r="DJ56" s="254"/>
      <c r="DK56" s="254"/>
      <c r="DL56" s="254"/>
      <c r="DM56" s="254"/>
      <c r="DN56" s="254"/>
      <c r="DO56" s="254"/>
      <c r="DP56" s="254"/>
      <c r="DQ56" s="254"/>
      <c r="DR56" s="254"/>
      <c r="DS56" s="254"/>
      <c r="DT56" s="254"/>
      <c r="DU56" s="254"/>
      <c r="DV56" s="254"/>
      <c r="DW56" s="254"/>
      <c r="DX56" s="254"/>
      <c r="DY56" s="254"/>
      <c r="DZ56" s="254"/>
      <c r="EA56" s="254"/>
      <c r="EB56" s="254"/>
      <c r="EC56" s="254"/>
      <c r="ED56" s="254"/>
      <c r="EE56" s="254"/>
      <c r="EF56" s="254"/>
      <c r="EG56" s="254"/>
      <c r="EH56" s="254"/>
      <c r="EI56" s="254"/>
      <c r="EJ56" s="254"/>
      <c r="EK56" s="254"/>
      <c r="EL56" s="254"/>
      <c r="EM56" s="254"/>
      <c r="EN56" s="254"/>
      <c r="EO56" s="254"/>
      <c r="EP56" s="254"/>
      <c r="EQ56" s="254"/>
      <c r="ER56" s="254"/>
      <c r="ES56" s="254"/>
      <c r="ET56" s="254"/>
    </row>
  </sheetData>
  <pageMargins left="0.25" right="0.25" top="0.25" bottom="0.25" header="0.05" footer="0.05"/>
  <pageSetup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O51"/>
  <sheetViews>
    <sheetView view="pageBreakPreview" zoomScale="110" zoomScaleNormal="100" zoomScaleSheetLayoutView="110" workbookViewId="0">
      <selection activeCell="M10" sqref="M10"/>
    </sheetView>
  </sheetViews>
  <sheetFormatPr defaultRowHeight="15" x14ac:dyDescent="0.25"/>
  <cols>
    <col min="1" max="1" width="4.42578125" style="50" bestFit="1" customWidth="1"/>
    <col min="2" max="2" width="2.140625" style="50" customWidth="1"/>
    <col min="3" max="3" width="29.5703125" style="51" customWidth="1"/>
    <col min="4" max="4" width="8.28515625" style="51" customWidth="1"/>
    <col min="5" max="5" width="8.5703125" style="51" customWidth="1"/>
    <col min="6" max="6" width="10.42578125" style="51" customWidth="1"/>
    <col min="7" max="7" width="5.5703125" style="51" customWidth="1"/>
    <col min="8" max="8" width="12.140625" style="51" customWidth="1"/>
    <col min="9" max="9" width="11.85546875" style="51" customWidth="1"/>
    <col min="10" max="10" width="9.5703125" style="51" customWidth="1"/>
    <col min="11" max="145" width="9.140625" style="172"/>
    <col min="146" max="16384" width="9.140625" style="52"/>
  </cols>
  <sheetData>
    <row r="1" spans="1:145" x14ac:dyDescent="0.25">
      <c r="A1" s="95" t="s">
        <v>132</v>
      </c>
      <c r="B1" s="95"/>
      <c r="C1" s="95"/>
      <c r="D1" s="95"/>
      <c r="E1" s="95"/>
      <c r="F1" s="95"/>
      <c r="G1" s="95"/>
      <c r="H1" s="95"/>
      <c r="I1" s="95"/>
      <c r="J1" s="95"/>
    </row>
    <row r="2" spans="1:145" ht="12.75" customHeight="1" x14ac:dyDescent="0.25">
      <c r="A2" s="271" t="s">
        <v>133</v>
      </c>
      <c r="B2" s="261"/>
      <c r="C2" s="261"/>
      <c r="D2" s="261"/>
      <c r="E2" s="261"/>
      <c r="F2" s="261"/>
      <c r="G2" s="261"/>
      <c r="H2" s="261"/>
      <c r="I2" s="261"/>
      <c r="J2" s="261"/>
    </row>
    <row r="3" spans="1:145" ht="12.75" customHeight="1" x14ac:dyDescent="0.25">
      <c r="A3" s="271" t="s">
        <v>5</v>
      </c>
      <c r="B3" s="261"/>
      <c r="C3" s="261"/>
      <c r="D3" s="261"/>
      <c r="E3" s="261"/>
      <c r="F3" s="261"/>
      <c r="G3" s="261"/>
      <c r="H3" s="261"/>
      <c r="I3" s="261"/>
      <c r="J3" s="261"/>
    </row>
    <row r="4" spans="1:145" ht="12.75" customHeight="1" x14ac:dyDescent="0.25">
      <c r="A4" s="271" t="s">
        <v>6</v>
      </c>
      <c r="B4" s="261"/>
      <c r="C4" s="261"/>
      <c r="D4" s="261"/>
      <c r="E4" s="261"/>
      <c r="F4" s="261"/>
      <c r="G4" s="261"/>
      <c r="H4" s="261"/>
      <c r="I4" s="261"/>
      <c r="J4" s="261"/>
    </row>
    <row r="5" spans="1:145" s="250" customFormat="1" ht="29.25" customHeight="1" x14ac:dyDescent="0.25">
      <c r="A5" s="278" t="s">
        <v>7</v>
      </c>
      <c r="B5" s="265"/>
      <c r="C5" s="265"/>
      <c r="D5" s="280" t="s">
        <v>33</v>
      </c>
      <c r="E5" s="280" t="s">
        <v>33</v>
      </c>
      <c r="F5" s="280" t="s">
        <v>33</v>
      </c>
      <c r="G5" s="280" t="s">
        <v>33</v>
      </c>
      <c r="H5" s="280" t="s">
        <v>34</v>
      </c>
      <c r="I5" s="280" t="s">
        <v>106</v>
      </c>
      <c r="J5" s="280" t="s">
        <v>36</v>
      </c>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249"/>
      <c r="BH5" s="249"/>
      <c r="BI5" s="249"/>
      <c r="BJ5" s="249"/>
      <c r="BK5" s="249"/>
      <c r="BL5" s="249"/>
      <c r="BM5" s="249"/>
      <c r="BN5" s="249"/>
      <c r="BO5" s="249"/>
      <c r="BP5" s="249"/>
      <c r="BQ5" s="249"/>
      <c r="BR5" s="249"/>
      <c r="BS5" s="249"/>
      <c r="BT5" s="249"/>
      <c r="BU5" s="249"/>
      <c r="BV5" s="249"/>
      <c r="BW5" s="249"/>
      <c r="BX5" s="249"/>
      <c r="BY5" s="249"/>
      <c r="BZ5" s="249"/>
      <c r="CA5" s="249"/>
      <c r="CB5" s="249"/>
      <c r="CC5" s="249"/>
      <c r="CD5" s="249"/>
      <c r="CE5" s="249"/>
      <c r="CF5" s="249"/>
      <c r="CG5" s="249"/>
      <c r="CH5" s="249"/>
      <c r="CI5" s="249"/>
      <c r="CJ5" s="249"/>
      <c r="CK5" s="249"/>
      <c r="CL5" s="249"/>
      <c r="CM5" s="249"/>
      <c r="CN5" s="249"/>
      <c r="CO5" s="249"/>
      <c r="CP5" s="249"/>
      <c r="CQ5" s="249"/>
      <c r="CR5" s="249"/>
      <c r="CS5" s="249"/>
      <c r="CT5" s="249"/>
      <c r="CU5" s="249"/>
      <c r="CV5" s="249"/>
      <c r="CW5" s="249"/>
      <c r="CX5" s="249"/>
      <c r="CY5" s="249"/>
      <c r="CZ5" s="249"/>
      <c r="DA5" s="249"/>
      <c r="DB5" s="249"/>
      <c r="DC5" s="249"/>
      <c r="DD5" s="249"/>
      <c r="DE5" s="249"/>
      <c r="DF5" s="249"/>
      <c r="DG5" s="249"/>
      <c r="DH5" s="249"/>
      <c r="DI5" s="249"/>
      <c r="DJ5" s="249"/>
      <c r="DK5" s="249"/>
      <c r="DL5" s="249"/>
      <c r="DM5" s="249"/>
      <c r="DN5" s="249"/>
      <c r="DO5" s="249"/>
      <c r="DP5" s="249"/>
      <c r="DQ5" s="249"/>
      <c r="DR5" s="249"/>
      <c r="DS5" s="249"/>
      <c r="DT5" s="249"/>
      <c r="DU5" s="249"/>
      <c r="DV5" s="249"/>
      <c r="DW5" s="249"/>
      <c r="DX5" s="249"/>
      <c r="DY5" s="249"/>
      <c r="DZ5" s="249"/>
      <c r="EA5" s="249"/>
      <c r="EB5" s="249"/>
      <c r="EC5" s="249"/>
      <c r="ED5" s="249"/>
      <c r="EE5" s="249"/>
      <c r="EF5" s="249"/>
      <c r="EG5" s="249"/>
      <c r="EH5" s="249"/>
      <c r="EI5" s="249"/>
      <c r="EJ5" s="249"/>
      <c r="EK5" s="249"/>
      <c r="EL5" s="249"/>
      <c r="EM5" s="249"/>
      <c r="EN5" s="249"/>
      <c r="EO5" s="249"/>
    </row>
    <row r="6" spans="1:145" x14ac:dyDescent="0.25">
      <c r="A6" s="262"/>
      <c r="B6" s="262"/>
      <c r="C6" s="262"/>
      <c r="D6" s="279" t="s">
        <v>37</v>
      </c>
      <c r="E6" s="279" t="s">
        <v>38</v>
      </c>
      <c r="F6" s="279" t="s">
        <v>39</v>
      </c>
      <c r="G6" s="279" t="s">
        <v>40</v>
      </c>
      <c r="H6" s="264"/>
      <c r="I6" s="263"/>
      <c r="J6" s="263"/>
    </row>
    <row r="7" spans="1:145" s="53" customFormat="1" ht="33.75" customHeight="1" x14ac:dyDescent="0.25">
      <c r="A7" s="272" t="s">
        <v>11</v>
      </c>
      <c r="B7" s="163"/>
      <c r="C7" s="273" t="s">
        <v>12</v>
      </c>
      <c r="D7" s="281" t="s">
        <v>134</v>
      </c>
      <c r="E7" s="85"/>
      <c r="F7" s="281" t="s">
        <v>41</v>
      </c>
      <c r="G7" s="281" t="s">
        <v>42</v>
      </c>
      <c r="H7" s="86"/>
      <c r="I7" s="87"/>
      <c r="J7" s="87"/>
      <c r="K7" s="178"/>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row>
    <row r="8" spans="1:145" x14ac:dyDescent="0.25">
      <c r="A8" s="106" t="s">
        <v>43</v>
      </c>
      <c r="B8" s="107"/>
      <c r="C8" s="75" t="s">
        <v>109</v>
      </c>
      <c r="D8" s="10"/>
      <c r="E8" s="10"/>
      <c r="F8" s="10"/>
      <c r="G8" s="10"/>
      <c r="H8" s="32"/>
      <c r="I8" s="26"/>
      <c r="J8" s="26"/>
    </row>
    <row r="9" spans="1:145" x14ac:dyDescent="0.25">
      <c r="A9" s="183" t="s">
        <v>44</v>
      </c>
      <c r="B9" s="184"/>
      <c r="C9" s="44" t="s">
        <v>45</v>
      </c>
      <c r="D9" s="5"/>
      <c r="E9" s="1"/>
      <c r="F9" s="20"/>
      <c r="G9" s="168"/>
      <c r="H9" s="30">
        <f>(E9*F9)*G9</f>
        <v>0</v>
      </c>
      <c r="I9" s="25"/>
      <c r="J9" s="25">
        <f>H9+I9</f>
        <v>0</v>
      </c>
    </row>
    <row r="10" spans="1:145" x14ac:dyDescent="0.25">
      <c r="A10" s="183" t="s">
        <v>46</v>
      </c>
      <c r="B10" s="184"/>
      <c r="C10" s="45" t="s">
        <v>47</v>
      </c>
      <c r="D10" s="5"/>
      <c r="E10" s="1"/>
      <c r="F10" s="21"/>
      <c r="G10" s="168"/>
      <c r="H10" s="30">
        <f>(E10*F10)*G10</f>
        <v>0</v>
      </c>
      <c r="I10" s="30"/>
      <c r="J10" s="25">
        <f>H10+I10</f>
        <v>0</v>
      </c>
    </row>
    <row r="11" spans="1:145" x14ac:dyDescent="0.25">
      <c r="A11" s="109" t="s">
        <v>48</v>
      </c>
      <c r="B11" s="110"/>
      <c r="C11" s="76" t="s">
        <v>49</v>
      </c>
      <c r="D11" s="11"/>
      <c r="E11" s="11"/>
      <c r="F11" s="22"/>
      <c r="G11" s="18"/>
      <c r="H11" s="33"/>
      <c r="I11" s="35"/>
      <c r="J11" s="43"/>
    </row>
    <row r="12" spans="1:145" x14ac:dyDescent="0.25">
      <c r="A12" s="183" t="s">
        <v>50</v>
      </c>
      <c r="B12" s="184"/>
      <c r="C12" s="44"/>
      <c r="D12" s="6"/>
      <c r="E12" s="6"/>
      <c r="F12" s="23"/>
      <c r="G12" s="19"/>
      <c r="H12" s="34">
        <f>(E12*F12)*G12</f>
        <v>0</v>
      </c>
      <c r="I12" s="30"/>
      <c r="J12" s="25">
        <f>H12+I12</f>
        <v>0</v>
      </c>
    </row>
    <row r="13" spans="1:145" s="111" customFormat="1" ht="15" customHeight="1" x14ac:dyDescent="0.25">
      <c r="A13" s="230" t="s">
        <v>51</v>
      </c>
      <c r="B13" s="224"/>
      <c r="C13" s="224"/>
      <c r="D13" s="65"/>
      <c r="E13" s="66"/>
      <c r="F13" s="67"/>
      <c r="G13" s="65"/>
      <c r="H13" s="68">
        <f>SUM(H9:H12)</f>
        <v>0</v>
      </c>
      <c r="I13" s="69">
        <f>SUM(I9:I12)</f>
        <v>0</v>
      </c>
      <c r="J13" s="69">
        <f>H13+I13</f>
        <v>0</v>
      </c>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72"/>
      <c r="BE13" s="172"/>
      <c r="BF13" s="172"/>
      <c r="BG13" s="172"/>
      <c r="BH13" s="172"/>
      <c r="BI13" s="172"/>
      <c r="BJ13" s="172"/>
      <c r="BK13" s="172"/>
      <c r="BL13" s="172"/>
      <c r="BM13" s="172"/>
      <c r="BN13" s="172"/>
      <c r="BO13" s="172"/>
      <c r="BP13" s="172"/>
      <c r="BQ13" s="172"/>
      <c r="BR13" s="172"/>
      <c r="BS13" s="172"/>
      <c r="BT13" s="172"/>
      <c r="BU13" s="172"/>
      <c r="BV13" s="172"/>
      <c r="BW13" s="172"/>
      <c r="BX13" s="172"/>
      <c r="BY13" s="172"/>
      <c r="BZ13" s="172"/>
      <c r="CA13" s="172"/>
      <c r="CB13" s="172"/>
      <c r="CC13" s="172"/>
      <c r="CD13" s="172"/>
      <c r="CE13" s="172"/>
      <c r="CF13" s="172"/>
      <c r="CG13" s="172"/>
      <c r="CH13" s="172"/>
      <c r="CI13" s="172"/>
      <c r="CJ13" s="172"/>
      <c r="CK13" s="172"/>
      <c r="CL13" s="172"/>
      <c r="CM13" s="172"/>
      <c r="CN13" s="172"/>
      <c r="CO13" s="172"/>
      <c r="CP13" s="172"/>
      <c r="CQ13" s="172"/>
      <c r="CR13" s="172"/>
      <c r="CS13" s="172"/>
      <c r="CT13" s="172"/>
      <c r="CU13" s="172"/>
      <c r="CV13" s="172"/>
      <c r="CW13" s="172"/>
      <c r="CX13" s="172"/>
      <c r="CY13" s="172"/>
      <c r="CZ13" s="172"/>
      <c r="DA13" s="172"/>
      <c r="DB13" s="172"/>
      <c r="DC13" s="172"/>
      <c r="DD13" s="172"/>
      <c r="DE13" s="172"/>
      <c r="DF13" s="172"/>
      <c r="DG13" s="172"/>
      <c r="DH13" s="172"/>
      <c r="DI13" s="172"/>
      <c r="DJ13" s="172"/>
      <c r="DK13" s="172"/>
      <c r="DL13" s="172"/>
      <c r="DM13" s="172"/>
      <c r="DN13" s="172"/>
      <c r="DO13" s="172"/>
      <c r="DP13" s="172"/>
      <c r="DQ13" s="172"/>
      <c r="DR13" s="172"/>
      <c r="DS13" s="172"/>
      <c r="DT13" s="172"/>
      <c r="DU13" s="172"/>
      <c r="DV13" s="172"/>
      <c r="DW13" s="172"/>
      <c r="DX13" s="172"/>
      <c r="DY13" s="172"/>
      <c r="DZ13" s="172"/>
      <c r="EA13" s="172"/>
      <c r="EB13" s="172"/>
      <c r="EC13" s="172"/>
      <c r="ED13" s="172"/>
      <c r="EE13" s="172"/>
      <c r="EF13" s="172"/>
      <c r="EG13" s="172"/>
      <c r="EH13" s="172"/>
      <c r="EI13" s="172"/>
      <c r="EJ13" s="172"/>
      <c r="EK13" s="172"/>
      <c r="EL13" s="172"/>
      <c r="EM13" s="172"/>
      <c r="EN13" s="172"/>
      <c r="EO13" s="172"/>
    </row>
    <row r="14" spans="1:145" s="165" customFormat="1" ht="13.5" customHeight="1" x14ac:dyDescent="0.25">
      <c r="A14" s="272" t="s">
        <v>13</v>
      </c>
      <c r="B14" s="164"/>
      <c r="C14" s="273" t="s">
        <v>14</v>
      </c>
      <c r="D14" s="85"/>
      <c r="E14" s="85"/>
      <c r="F14" s="88"/>
      <c r="G14" s="85"/>
      <c r="H14" s="89"/>
      <c r="I14" s="90"/>
      <c r="J14" s="90"/>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c r="CR14" s="175"/>
      <c r="CS14" s="175"/>
      <c r="CT14" s="175"/>
      <c r="CU14" s="175"/>
      <c r="CV14" s="175"/>
      <c r="CW14" s="175"/>
      <c r="CX14" s="175"/>
      <c r="CY14" s="175"/>
      <c r="CZ14" s="175"/>
      <c r="DA14" s="175"/>
      <c r="DB14" s="175"/>
      <c r="DC14" s="175"/>
      <c r="DD14" s="175"/>
      <c r="DE14" s="175"/>
      <c r="DF14" s="175"/>
      <c r="DG14" s="175"/>
      <c r="DH14" s="175"/>
      <c r="DI14" s="175"/>
      <c r="DJ14" s="175"/>
      <c r="DK14" s="175"/>
      <c r="DL14" s="175"/>
      <c r="DM14" s="175"/>
      <c r="DN14" s="175"/>
      <c r="DO14" s="175"/>
      <c r="DP14" s="175"/>
      <c r="DQ14" s="175"/>
      <c r="DR14" s="175"/>
      <c r="DS14" s="175"/>
      <c r="DT14" s="175"/>
      <c r="DU14" s="175"/>
      <c r="DV14" s="175"/>
      <c r="DW14" s="175"/>
      <c r="DX14" s="175"/>
      <c r="DY14" s="175"/>
      <c r="DZ14" s="175"/>
      <c r="EA14" s="175"/>
      <c r="EB14" s="175"/>
      <c r="EC14" s="175"/>
      <c r="ED14" s="175"/>
      <c r="EE14" s="175"/>
      <c r="EF14" s="175"/>
      <c r="EG14" s="175"/>
      <c r="EH14" s="175"/>
      <c r="EI14" s="175"/>
      <c r="EJ14" s="175"/>
      <c r="EK14" s="175"/>
      <c r="EL14" s="175"/>
      <c r="EM14" s="175"/>
      <c r="EN14" s="175"/>
      <c r="EO14" s="175"/>
    </row>
    <row r="15" spans="1:145" ht="16.5" customHeight="1" x14ac:dyDescent="0.25">
      <c r="A15" s="185" t="s">
        <v>52</v>
      </c>
      <c r="B15" s="186"/>
      <c r="C15" s="45" t="s">
        <v>110</v>
      </c>
      <c r="D15" s="12"/>
      <c r="E15" s="13"/>
      <c r="F15" s="24"/>
      <c r="G15" s="169"/>
      <c r="H15" s="30">
        <f>(E15*F15)*G15</f>
        <v>0</v>
      </c>
      <c r="I15" s="41"/>
      <c r="J15" s="25">
        <f>H15+I15</f>
        <v>0</v>
      </c>
    </row>
    <row r="16" spans="1:145" x14ac:dyDescent="0.25">
      <c r="A16" s="183" t="s">
        <v>53</v>
      </c>
      <c r="B16" s="184"/>
      <c r="C16" s="45" t="s">
        <v>54</v>
      </c>
      <c r="D16" s="8" t="s">
        <v>55</v>
      </c>
      <c r="E16" s="9"/>
      <c r="F16" s="28"/>
      <c r="G16" s="170"/>
      <c r="H16" s="30">
        <f>(E16*F16)*G16</f>
        <v>0</v>
      </c>
      <c r="I16" s="42"/>
      <c r="J16" s="25">
        <f>H16+I16</f>
        <v>0</v>
      </c>
    </row>
    <row r="17" spans="1:145" s="166" customFormat="1" ht="15" customHeight="1" x14ac:dyDescent="0.25">
      <c r="A17" s="266" t="s">
        <v>56</v>
      </c>
      <c r="B17" s="257"/>
      <c r="C17" s="257"/>
      <c r="D17" s="79"/>
      <c r="E17" s="80"/>
      <c r="F17" s="81"/>
      <c r="G17" s="79"/>
      <c r="H17" s="82">
        <f>SUM(H15:H16)</f>
        <v>0</v>
      </c>
      <c r="I17" s="83">
        <f>SUM(I15:I16)</f>
        <v>0</v>
      </c>
      <c r="J17" s="83">
        <f>H17+I17</f>
        <v>0</v>
      </c>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77"/>
      <c r="BB17" s="177"/>
      <c r="BC17" s="177"/>
      <c r="BD17" s="177"/>
      <c r="BE17" s="177"/>
      <c r="BF17" s="177"/>
      <c r="BG17" s="177"/>
      <c r="BH17" s="177"/>
      <c r="BI17" s="177"/>
      <c r="BJ17" s="177"/>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c r="DH17" s="177"/>
      <c r="DI17" s="177"/>
      <c r="DJ17" s="177"/>
      <c r="DK17" s="177"/>
      <c r="DL17" s="177"/>
      <c r="DM17" s="177"/>
      <c r="DN17" s="177"/>
      <c r="DO17" s="177"/>
      <c r="DP17" s="177"/>
      <c r="DQ17" s="177"/>
      <c r="DR17" s="177"/>
      <c r="DS17" s="177"/>
      <c r="DT17" s="177"/>
      <c r="DU17" s="177"/>
      <c r="DV17" s="177"/>
      <c r="DW17" s="177"/>
      <c r="DX17" s="177"/>
      <c r="DY17" s="177"/>
      <c r="DZ17" s="177"/>
      <c r="EA17" s="177"/>
      <c r="EB17" s="177"/>
      <c r="EC17" s="177"/>
      <c r="ED17" s="177"/>
      <c r="EE17" s="177"/>
      <c r="EF17" s="177"/>
      <c r="EG17" s="177"/>
      <c r="EH17" s="177"/>
      <c r="EI17" s="177"/>
      <c r="EJ17" s="177"/>
      <c r="EK17" s="177"/>
      <c r="EL17" s="177"/>
      <c r="EM17" s="177"/>
      <c r="EN17" s="177"/>
      <c r="EO17" s="177"/>
    </row>
    <row r="18" spans="1:145" s="165" customFormat="1" ht="13.5" customHeight="1" x14ac:dyDescent="0.25">
      <c r="A18" s="272" t="s">
        <v>15</v>
      </c>
      <c r="B18" s="164"/>
      <c r="C18" s="273" t="s">
        <v>16</v>
      </c>
      <c r="D18" s="281" t="s">
        <v>57</v>
      </c>
      <c r="E18" s="281" t="s">
        <v>58</v>
      </c>
      <c r="F18" s="282" t="s">
        <v>59</v>
      </c>
      <c r="G18" s="85"/>
      <c r="H18" s="89"/>
      <c r="I18" s="90"/>
      <c r="J18" s="90"/>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5"/>
      <c r="BD18" s="175"/>
      <c r="BE18" s="175"/>
      <c r="BF18" s="175"/>
      <c r="BG18" s="175"/>
      <c r="BH18" s="175"/>
      <c r="BI18" s="175"/>
      <c r="BJ18" s="175"/>
      <c r="BK18" s="175"/>
      <c r="BL18" s="175"/>
      <c r="BM18" s="175"/>
      <c r="BN18" s="175"/>
      <c r="BO18" s="175"/>
      <c r="BP18" s="175"/>
      <c r="BQ18" s="175"/>
      <c r="BR18" s="175"/>
      <c r="BS18" s="175"/>
      <c r="BT18" s="175"/>
      <c r="BU18" s="175"/>
      <c r="BV18" s="175"/>
      <c r="BW18" s="175"/>
      <c r="BX18" s="175"/>
      <c r="BY18" s="175"/>
      <c r="BZ18" s="175"/>
      <c r="CA18" s="175"/>
      <c r="CB18" s="175"/>
      <c r="CC18" s="175"/>
      <c r="CD18" s="175"/>
      <c r="CE18" s="175"/>
      <c r="CF18" s="175"/>
      <c r="CG18" s="175"/>
      <c r="CH18" s="175"/>
      <c r="CI18" s="175"/>
      <c r="CJ18" s="175"/>
      <c r="CK18" s="175"/>
      <c r="CL18" s="175"/>
      <c r="CM18" s="175"/>
      <c r="CN18" s="175"/>
      <c r="CO18" s="175"/>
      <c r="CP18" s="175"/>
      <c r="CQ18" s="175"/>
      <c r="CR18" s="175"/>
      <c r="CS18" s="175"/>
      <c r="CT18" s="175"/>
      <c r="CU18" s="175"/>
      <c r="CV18" s="175"/>
      <c r="CW18" s="175"/>
      <c r="CX18" s="175"/>
      <c r="CY18" s="175"/>
      <c r="CZ18" s="175"/>
      <c r="DA18" s="175"/>
      <c r="DB18" s="175"/>
      <c r="DC18" s="175"/>
      <c r="DD18" s="175"/>
      <c r="DE18" s="175"/>
      <c r="DF18" s="175"/>
      <c r="DG18" s="175"/>
      <c r="DH18" s="175"/>
      <c r="DI18" s="175"/>
      <c r="DJ18" s="175"/>
      <c r="DK18" s="175"/>
      <c r="DL18" s="175"/>
      <c r="DM18" s="175"/>
      <c r="DN18" s="175"/>
      <c r="DO18" s="175"/>
      <c r="DP18" s="175"/>
      <c r="DQ18" s="175"/>
      <c r="DR18" s="175"/>
      <c r="DS18" s="175"/>
      <c r="DT18" s="175"/>
      <c r="DU18" s="175"/>
      <c r="DV18" s="175"/>
      <c r="DW18" s="175"/>
      <c r="DX18" s="175"/>
      <c r="DY18" s="175"/>
      <c r="DZ18" s="175"/>
      <c r="EA18" s="175"/>
      <c r="EB18" s="175"/>
      <c r="EC18" s="175"/>
      <c r="ED18" s="175"/>
      <c r="EE18" s="175"/>
      <c r="EF18" s="175"/>
      <c r="EG18" s="175"/>
      <c r="EH18" s="175"/>
      <c r="EI18" s="175"/>
      <c r="EJ18" s="175"/>
      <c r="EK18" s="175"/>
      <c r="EL18" s="175"/>
      <c r="EM18" s="175"/>
      <c r="EN18" s="175"/>
      <c r="EO18" s="175"/>
    </row>
    <row r="19" spans="1:145" x14ac:dyDescent="0.25">
      <c r="A19" s="117" t="s">
        <v>61</v>
      </c>
      <c r="B19" s="118"/>
      <c r="C19" s="77" t="s">
        <v>62</v>
      </c>
      <c r="D19" s="14"/>
      <c r="E19" s="15"/>
      <c r="F19" s="29"/>
      <c r="G19" s="14"/>
      <c r="H19" s="36"/>
      <c r="I19" s="35"/>
      <c r="J19" s="35"/>
    </row>
    <row r="20" spans="1:145" x14ac:dyDescent="0.25">
      <c r="A20" s="185" t="s">
        <v>63</v>
      </c>
      <c r="B20" s="186"/>
      <c r="C20" s="45" t="s">
        <v>121</v>
      </c>
      <c r="D20" s="4"/>
      <c r="E20" s="7"/>
      <c r="F20" s="27"/>
      <c r="G20" s="157"/>
      <c r="H20" s="34">
        <f>D20*E20*F20</f>
        <v>0</v>
      </c>
      <c r="I20" s="30"/>
      <c r="J20" s="30">
        <f>H20+I20</f>
        <v>0</v>
      </c>
      <c r="K20" s="176"/>
    </row>
    <row r="21" spans="1:145" x14ac:dyDescent="0.25">
      <c r="A21" s="185" t="s">
        <v>64</v>
      </c>
      <c r="B21" s="186"/>
      <c r="C21" s="45" t="s">
        <v>65</v>
      </c>
      <c r="D21" s="4"/>
      <c r="E21" s="7"/>
      <c r="F21" s="27"/>
      <c r="G21" s="157"/>
      <c r="H21" s="34">
        <f>D21*E21*F21</f>
        <v>0</v>
      </c>
      <c r="I21" s="30"/>
      <c r="J21" s="30">
        <f t="shared" ref="J21:J26" si="0">H21+I21</f>
        <v>0</v>
      </c>
      <c r="K21" s="176"/>
    </row>
    <row r="22" spans="1:145" x14ac:dyDescent="0.25">
      <c r="A22" s="183" t="s">
        <v>66</v>
      </c>
      <c r="B22" s="184"/>
      <c r="C22" s="44" t="s">
        <v>107</v>
      </c>
      <c r="D22" s="4"/>
      <c r="E22" s="7"/>
      <c r="F22" s="27"/>
      <c r="G22" s="158"/>
      <c r="H22" s="34">
        <f>D22*E22*F22*G22</f>
        <v>0</v>
      </c>
      <c r="I22" s="30"/>
      <c r="J22" s="30">
        <f t="shared" si="0"/>
        <v>0</v>
      </c>
      <c r="K22" s="176"/>
    </row>
    <row r="23" spans="1:145" s="127" customFormat="1" x14ac:dyDescent="0.25">
      <c r="A23" s="119" t="s">
        <v>67</v>
      </c>
      <c r="B23" s="120"/>
      <c r="C23" s="121" t="s">
        <v>122</v>
      </c>
      <c r="D23" s="122"/>
      <c r="E23" s="123"/>
      <c r="F23" s="124"/>
      <c r="G23" s="122"/>
      <c r="H23" s="125"/>
      <c r="I23" s="126"/>
      <c r="J23" s="126"/>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c r="DH23" s="177"/>
      <c r="DI23" s="177"/>
      <c r="DJ23" s="177"/>
      <c r="DK23" s="177"/>
      <c r="DL23" s="177"/>
      <c r="DM23" s="177"/>
      <c r="DN23" s="177"/>
      <c r="DO23" s="177"/>
      <c r="DP23" s="177"/>
      <c r="DQ23" s="177"/>
      <c r="DR23" s="177"/>
      <c r="DS23" s="177"/>
      <c r="DT23" s="177"/>
      <c r="DU23" s="177"/>
      <c r="DV23" s="177"/>
      <c r="DW23" s="177"/>
      <c r="DX23" s="177"/>
      <c r="DY23" s="177"/>
      <c r="DZ23" s="177"/>
      <c r="EA23" s="177"/>
      <c r="EB23" s="177"/>
      <c r="EC23" s="177"/>
      <c r="ED23" s="177"/>
      <c r="EE23" s="177"/>
      <c r="EF23" s="177"/>
      <c r="EG23" s="177"/>
      <c r="EH23" s="177"/>
      <c r="EI23" s="177"/>
      <c r="EJ23" s="177"/>
      <c r="EK23" s="177"/>
      <c r="EL23" s="177"/>
      <c r="EM23" s="177"/>
      <c r="EN23" s="177"/>
      <c r="EO23" s="177"/>
    </row>
    <row r="24" spans="1:145" x14ac:dyDescent="0.25">
      <c r="A24" s="222" t="s">
        <v>68</v>
      </c>
      <c r="B24" s="223"/>
      <c r="C24" s="128" t="s">
        <v>121</v>
      </c>
      <c r="D24" s="4"/>
      <c r="E24" s="7"/>
      <c r="F24" s="27"/>
      <c r="G24" s="157"/>
      <c r="H24" s="34">
        <f>D24*E24*F24</f>
        <v>0</v>
      </c>
      <c r="I24" s="129"/>
      <c r="J24" s="30">
        <f t="shared" si="0"/>
        <v>0</v>
      </c>
    </row>
    <row r="25" spans="1:145" x14ac:dyDescent="0.25">
      <c r="A25" s="222" t="s">
        <v>69</v>
      </c>
      <c r="B25" s="223"/>
      <c r="C25" s="128" t="s">
        <v>70</v>
      </c>
      <c r="D25" s="4"/>
      <c r="E25" s="7"/>
      <c r="F25" s="27"/>
      <c r="G25" s="157"/>
      <c r="H25" s="34">
        <f>D25*E25*F25</f>
        <v>0</v>
      </c>
      <c r="I25" s="129"/>
      <c r="J25" s="30">
        <f t="shared" si="0"/>
        <v>0</v>
      </c>
    </row>
    <row r="26" spans="1:145" x14ac:dyDescent="0.25">
      <c r="A26" s="183" t="s">
        <v>71</v>
      </c>
      <c r="B26" s="184"/>
      <c r="C26" s="44" t="s">
        <v>72</v>
      </c>
      <c r="D26" s="4"/>
      <c r="E26" s="7"/>
      <c r="F26" s="27"/>
      <c r="G26" s="158"/>
      <c r="H26" s="34">
        <f>D26*E26*F26*G26</f>
        <v>0</v>
      </c>
      <c r="I26" s="30"/>
      <c r="J26" s="30">
        <f t="shared" si="0"/>
        <v>0</v>
      </c>
    </row>
    <row r="27" spans="1:145" x14ac:dyDescent="0.25">
      <c r="A27" s="119" t="s">
        <v>117</v>
      </c>
      <c r="B27" s="120"/>
      <c r="C27" s="121" t="s">
        <v>116</v>
      </c>
      <c r="D27" s="122"/>
      <c r="E27" s="123"/>
      <c r="F27" s="124"/>
      <c r="G27" s="122"/>
      <c r="H27" s="125"/>
      <c r="I27" s="126"/>
      <c r="J27" s="126"/>
    </row>
    <row r="28" spans="1:145" s="111" customFormat="1" x14ac:dyDescent="0.25">
      <c r="A28" s="222" t="s">
        <v>118</v>
      </c>
      <c r="B28" s="223"/>
      <c r="C28" s="128" t="s">
        <v>121</v>
      </c>
      <c r="D28" s="4"/>
      <c r="E28" s="7"/>
      <c r="F28" s="27"/>
      <c r="G28" s="157"/>
      <c r="H28" s="34">
        <f>D28*E28*F28</f>
        <v>0</v>
      </c>
      <c r="I28" s="129"/>
      <c r="J28" s="30">
        <f t="shared" ref="J28:J29" si="1">H28+I28</f>
        <v>0</v>
      </c>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72"/>
      <c r="BE28" s="172"/>
      <c r="BF28" s="172"/>
      <c r="BG28" s="172"/>
      <c r="BH28" s="172"/>
      <c r="BI28" s="172"/>
      <c r="BJ28" s="172"/>
      <c r="BK28" s="172"/>
      <c r="BL28" s="172"/>
      <c r="BM28" s="172"/>
      <c r="BN28" s="172"/>
      <c r="BO28" s="172"/>
      <c r="BP28" s="172"/>
      <c r="BQ28" s="172"/>
      <c r="BR28" s="172"/>
      <c r="BS28" s="172"/>
      <c r="BT28" s="172"/>
      <c r="BU28" s="172"/>
      <c r="BV28" s="172"/>
      <c r="BW28" s="172"/>
      <c r="BX28" s="172"/>
      <c r="BY28" s="172"/>
      <c r="BZ28" s="172"/>
      <c r="CA28" s="172"/>
      <c r="CB28" s="172"/>
      <c r="CC28" s="172"/>
      <c r="CD28" s="172"/>
      <c r="CE28" s="172"/>
      <c r="CF28" s="172"/>
      <c r="CG28" s="172"/>
      <c r="CH28" s="172"/>
      <c r="CI28" s="172"/>
      <c r="CJ28" s="172"/>
      <c r="CK28" s="172"/>
      <c r="CL28" s="172"/>
      <c r="CM28" s="172"/>
      <c r="CN28" s="172"/>
      <c r="CO28" s="172"/>
      <c r="CP28" s="172"/>
      <c r="CQ28" s="172"/>
      <c r="CR28" s="172"/>
      <c r="CS28" s="172"/>
      <c r="CT28" s="172"/>
      <c r="CU28" s="172"/>
      <c r="CV28" s="172"/>
      <c r="CW28" s="172"/>
      <c r="CX28" s="172"/>
      <c r="CY28" s="172"/>
      <c r="CZ28" s="172"/>
      <c r="DA28" s="172"/>
      <c r="DB28" s="172"/>
      <c r="DC28" s="172"/>
      <c r="DD28" s="172"/>
      <c r="DE28" s="172"/>
      <c r="DF28" s="172"/>
      <c r="DG28" s="172"/>
      <c r="DH28" s="172"/>
      <c r="DI28" s="172"/>
      <c r="DJ28" s="172"/>
      <c r="DK28" s="172"/>
      <c r="DL28" s="172"/>
      <c r="DM28" s="172"/>
      <c r="DN28" s="172"/>
      <c r="DO28" s="172"/>
      <c r="DP28" s="172"/>
      <c r="DQ28" s="172"/>
      <c r="DR28" s="172"/>
      <c r="DS28" s="172"/>
      <c r="DT28" s="172"/>
      <c r="DU28" s="172"/>
      <c r="DV28" s="172"/>
      <c r="DW28" s="172"/>
      <c r="DX28" s="172"/>
      <c r="DY28" s="172"/>
      <c r="DZ28" s="172"/>
      <c r="EA28" s="172"/>
      <c r="EB28" s="172"/>
      <c r="EC28" s="172"/>
      <c r="ED28" s="172"/>
      <c r="EE28" s="172"/>
      <c r="EF28" s="172"/>
      <c r="EG28" s="172"/>
      <c r="EH28" s="172"/>
      <c r="EI28" s="172"/>
      <c r="EJ28" s="172"/>
      <c r="EK28" s="172"/>
      <c r="EL28" s="172"/>
      <c r="EM28" s="172"/>
      <c r="EN28" s="172"/>
      <c r="EO28" s="172"/>
    </row>
    <row r="29" spans="1:145" s="116" customFormat="1" ht="13.5" customHeight="1" x14ac:dyDescent="0.25">
      <c r="A29" s="222" t="s">
        <v>119</v>
      </c>
      <c r="B29" s="223"/>
      <c r="C29" s="128" t="s">
        <v>70</v>
      </c>
      <c r="D29" s="4"/>
      <c r="E29" s="7"/>
      <c r="F29" s="27"/>
      <c r="G29" s="157"/>
      <c r="H29" s="34">
        <f>D29*E29*F29</f>
        <v>0</v>
      </c>
      <c r="I29" s="129"/>
      <c r="J29" s="30">
        <f t="shared" si="1"/>
        <v>0</v>
      </c>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c r="BG29" s="175"/>
      <c r="BH29" s="175"/>
      <c r="BI29" s="175"/>
      <c r="BJ29" s="175"/>
      <c r="BK29" s="175"/>
      <c r="BL29" s="175"/>
      <c r="BM29" s="175"/>
      <c r="BN29" s="175"/>
      <c r="BO29" s="175"/>
      <c r="BP29" s="175"/>
      <c r="BQ29" s="175"/>
      <c r="BR29" s="175"/>
      <c r="BS29" s="175"/>
      <c r="BT29" s="175"/>
      <c r="BU29" s="175"/>
      <c r="BV29" s="175"/>
      <c r="BW29" s="175"/>
      <c r="BX29" s="175"/>
      <c r="BY29" s="175"/>
      <c r="BZ29" s="175"/>
      <c r="CA29" s="175"/>
      <c r="CB29" s="175"/>
      <c r="CC29" s="175"/>
      <c r="CD29" s="175"/>
      <c r="CE29" s="175"/>
      <c r="CF29" s="175"/>
      <c r="CG29" s="175"/>
      <c r="CH29" s="175"/>
      <c r="CI29" s="175"/>
      <c r="CJ29" s="175"/>
      <c r="CK29" s="175"/>
      <c r="CL29" s="175"/>
      <c r="CM29" s="175"/>
      <c r="CN29" s="175"/>
      <c r="CO29" s="175"/>
      <c r="CP29" s="175"/>
      <c r="CQ29" s="175"/>
      <c r="CR29" s="175"/>
      <c r="CS29" s="175"/>
      <c r="CT29" s="175"/>
      <c r="CU29" s="175"/>
      <c r="CV29" s="175"/>
      <c r="CW29" s="175"/>
      <c r="CX29" s="175"/>
      <c r="CY29" s="175"/>
      <c r="CZ29" s="175"/>
      <c r="DA29" s="175"/>
      <c r="DB29" s="175"/>
      <c r="DC29" s="175"/>
      <c r="DD29" s="175"/>
      <c r="DE29" s="175"/>
      <c r="DF29" s="175"/>
      <c r="DG29" s="175"/>
      <c r="DH29" s="175"/>
      <c r="DI29" s="175"/>
      <c r="DJ29" s="175"/>
      <c r="DK29" s="175"/>
      <c r="DL29" s="175"/>
      <c r="DM29" s="175"/>
      <c r="DN29" s="175"/>
      <c r="DO29" s="175"/>
      <c r="DP29" s="175"/>
      <c r="DQ29" s="175"/>
      <c r="DR29" s="175"/>
      <c r="DS29" s="175"/>
      <c r="DT29" s="175"/>
      <c r="DU29" s="175"/>
      <c r="DV29" s="175"/>
      <c r="DW29" s="175"/>
      <c r="DX29" s="175"/>
      <c r="DY29" s="175"/>
      <c r="DZ29" s="175"/>
      <c r="EA29" s="175"/>
      <c r="EB29" s="175"/>
      <c r="EC29" s="175"/>
      <c r="ED29" s="175"/>
      <c r="EE29" s="175"/>
      <c r="EF29" s="175"/>
      <c r="EG29" s="175"/>
      <c r="EH29" s="175"/>
      <c r="EI29" s="175"/>
      <c r="EJ29" s="175"/>
      <c r="EK29" s="175"/>
      <c r="EL29" s="175"/>
      <c r="EM29" s="175"/>
      <c r="EN29" s="175"/>
      <c r="EO29" s="175"/>
    </row>
    <row r="30" spans="1:145" x14ac:dyDescent="0.25">
      <c r="A30" s="183" t="s">
        <v>120</v>
      </c>
      <c r="B30" s="184"/>
      <c r="C30" s="44" t="s">
        <v>72</v>
      </c>
      <c r="D30" s="4"/>
      <c r="E30" s="7"/>
      <c r="F30" s="27"/>
      <c r="G30" s="158"/>
      <c r="H30" s="34">
        <f>D30*E30*F30*G30</f>
        <v>0</v>
      </c>
      <c r="I30" s="30"/>
      <c r="J30" s="30">
        <f>H30+I30</f>
        <v>0</v>
      </c>
      <c r="K30" s="176"/>
    </row>
    <row r="31" spans="1:145" s="166" customFormat="1" ht="15" customHeight="1" x14ac:dyDescent="0.25">
      <c r="A31" s="256" t="s">
        <v>73</v>
      </c>
      <c r="B31" s="257"/>
      <c r="C31" s="257"/>
      <c r="D31" s="79"/>
      <c r="E31" s="80"/>
      <c r="F31" s="81"/>
      <c r="G31" s="79"/>
      <c r="H31" s="82">
        <f>SUM(H29:H30)</f>
        <v>0</v>
      </c>
      <c r="I31" s="83">
        <f>SUM(I29:I30)</f>
        <v>0</v>
      </c>
      <c r="J31" s="83">
        <f>H31+I31</f>
        <v>0</v>
      </c>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7"/>
      <c r="BD31" s="177"/>
      <c r="BE31" s="177"/>
      <c r="BF31" s="177"/>
      <c r="BG31" s="177"/>
      <c r="BH31" s="177"/>
      <c r="BI31" s="177"/>
      <c r="BJ31" s="177"/>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c r="DH31" s="177"/>
      <c r="DI31" s="177"/>
      <c r="DJ31" s="177"/>
      <c r="DK31" s="177"/>
      <c r="DL31" s="177"/>
      <c r="DM31" s="177"/>
      <c r="DN31" s="177"/>
      <c r="DO31" s="177"/>
      <c r="DP31" s="177"/>
      <c r="DQ31" s="177"/>
      <c r="DR31" s="177"/>
      <c r="DS31" s="177"/>
      <c r="DT31" s="177"/>
      <c r="DU31" s="177"/>
      <c r="DV31" s="177"/>
      <c r="DW31" s="177"/>
      <c r="DX31" s="177"/>
      <c r="DY31" s="177"/>
      <c r="DZ31" s="177"/>
      <c r="EA31" s="177"/>
      <c r="EB31" s="177"/>
      <c r="EC31" s="177"/>
      <c r="ED31" s="177"/>
      <c r="EE31" s="177"/>
      <c r="EF31" s="177"/>
      <c r="EG31" s="177"/>
      <c r="EH31" s="177"/>
      <c r="EI31" s="177"/>
      <c r="EJ31" s="177"/>
      <c r="EK31" s="177"/>
      <c r="EL31" s="177"/>
      <c r="EM31" s="177"/>
      <c r="EN31" s="177"/>
      <c r="EO31" s="177"/>
    </row>
    <row r="32" spans="1:145" s="165" customFormat="1" ht="13.5" customHeight="1" x14ac:dyDescent="0.25">
      <c r="A32" s="274" t="s">
        <v>19</v>
      </c>
      <c r="B32" s="167"/>
      <c r="C32" s="275" t="s">
        <v>190</v>
      </c>
      <c r="D32" s="91"/>
      <c r="E32" s="283" t="s">
        <v>74</v>
      </c>
      <c r="F32" s="284" t="s">
        <v>75</v>
      </c>
      <c r="G32" s="91"/>
      <c r="H32" s="93"/>
      <c r="I32" s="90"/>
      <c r="J32" s="90"/>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5"/>
      <c r="AL32" s="175"/>
      <c r="AM32" s="175"/>
      <c r="AN32" s="175"/>
      <c r="AO32" s="175"/>
      <c r="AP32" s="175"/>
      <c r="AQ32" s="175"/>
      <c r="AR32" s="175"/>
      <c r="AS32" s="175"/>
      <c r="AT32" s="175"/>
      <c r="AU32" s="175"/>
      <c r="AV32" s="175"/>
      <c r="AW32" s="175"/>
      <c r="AX32" s="175"/>
      <c r="AY32" s="175"/>
      <c r="AZ32" s="175"/>
      <c r="BA32" s="175"/>
      <c r="BB32" s="175"/>
      <c r="BC32" s="175"/>
      <c r="BD32" s="175"/>
      <c r="BE32" s="175"/>
      <c r="BF32" s="175"/>
      <c r="BG32" s="175"/>
      <c r="BH32" s="175"/>
      <c r="BI32" s="175"/>
      <c r="BJ32" s="175"/>
      <c r="BK32" s="175"/>
      <c r="BL32" s="175"/>
      <c r="BM32" s="175"/>
      <c r="BN32" s="175"/>
      <c r="BO32" s="175"/>
      <c r="BP32" s="175"/>
      <c r="BQ32" s="175"/>
      <c r="BR32" s="175"/>
      <c r="BS32" s="175"/>
      <c r="BT32" s="175"/>
      <c r="BU32" s="175"/>
      <c r="BV32" s="175"/>
      <c r="BW32" s="175"/>
      <c r="BX32" s="175"/>
      <c r="BY32" s="175"/>
      <c r="BZ32" s="175"/>
      <c r="CA32" s="175"/>
      <c r="CB32" s="175"/>
      <c r="CC32" s="175"/>
      <c r="CD32" s="175"/>
      <c r="CE32" s="175"/>
      <c r="CF32" s="175"/>
      <c r="CG32" s="175"/>
      <c r="CH32" s="175"/>
      <c r="CI32" s="175"/>
      <c r="CJ32" s="175"/>
      <c r="CK32" s="175"/>
      <c r="CL32" s="175"/>
      <c r="CM32" s="175"/>
      <c r="CN32" s="175"/>
      <c r="CO32" s="175"/>
      <c r="CP32" s="175"/>
      <c r="CQ32" s="175"/>
      <c r="CR32" s="175"/>
      <c r="CS32" s="175"/>
      <c r="CT32" s="175"/>
      <c r="CU32" s="175"/>
      <c r="CV32" s="175"/>
      <c r="CW32" s="175"/>
      <c r="CX32" s="175"/>
      <c r="CY32" s="175"/>
      <c r="CZ32" s="175"/>
      <c r="DA32" s="175"/>
      <c r="DB32" s="175"/>
      <c r="DC32" s="175"/>
      <c r="DD32" s="175"/>
      <c r="DE32" s="175"/>
      <c r="DF32" s="175"/>
      <c r="DG32" s="175"/>
      <c r="DH32" s="175"/>
      <c r="DI32" s="175"/>
      <c r="DJ32" s="175"/>
      <c r="DK32" s="175"/>
      <c r="DL32" s="175"/>
      <c r="DM32" s="175"/>
      <c r="DN32" s="175"/>
      <c r="DO32" s="175"/>
      <c r="DP32" s="175"/>
      <c r="DQ32" s="175"/>
      <c r="DR32" s="175"/>
      <c r="DS32" s="175"/>
      <c r="DT32" s="175"/>
      <c r="DU32" s="175"/>
      <c r="DV32" s="175"/>
      <c r="DW32" s="175"/>
      <c r="DX32" s="175"/>
      <c r="DY32" s="175"/>
      <c r="DZ32" s="175"/>
      <c r="EA32" s="175"/>
      <c r="EB32" s="175"/>
      <c r="EC32" s="175"/>
      <c r="ED32" s="175"/>
      <c r="EE32" s="175"/>
      <c r="EF32" s="175"/>
      <c r="EG32" s="175"/>
      <c r="EH32" s="175"/>
      <c r="EI32" s="175"/>
      <c r="EJ32" s="175"/>
      <c r="EK32" s="175"/>
      <c r="EL32" s="175"/>
      <c r="EM32" s="175"/>
      <c r="EN32" s="175"/>
      <c r="EO32" s="175"/>
    </row>
    <row r="33" spans="1:145" x14ac:dyDescent="0.25">
      <c r="A33" s="183" t="s">
        <v>81</v>
      </c>
      <c r="B33" s="184"/>
      <c r="C33" s="44" t="s">
        <v>82</v>
      </c>
      <c r="D33" s="46"/>
      <c r="E33" s="2"/>
      <c r="F33" s="31"/>
      <c r="G33" s="155"/>
      <c r="H33" s="31">
        <f>E33*F33</f>
        <v>0</v>
      </c>
      <c r="I33" s="41"/>
      <c r="J33" s="41"/>
      <c r="K33" s="176"/>
    </row>
    <row r="34" spans="1:145" s="111" customFormat="1" x14ac:dyDescent="0.25">
      <c r="A34" s="230" t="s">
        <v>83</v>
      </c>
      <c r="B34" s="231"/>
      <c r="C34" s="231" t="s">
        <v>84</v>
      </c>
      <c r="D34" s="70"/>
      <c r="E34" s="70"/>
      <c r="F34" s="71"/>
      <c r="G34" s="70"/>
      <c r="H34" s="72">
        <f>SUM(H33:H33)</f>
        <v>0</v>
      </c>
      <c r="I34" s="69">
        <f>SUM(I33:I33)</f>
        <v>0</v>
      </c>
      <c r="J34" s="83">
        <f>H34+I34</f>
        <v>0</v>
      </c>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72"/>
      <c r="BL34" s="172"/>
      <c r="BM34" s="172"/>
      <c r="BN34" s="172"/>
      <c r="BO34" s="172"/>
      <c r="BP34" s="172"/>
      <c r="BQ34" s="172"/>
      <c r="BR34" s="172"/>
      <c r="BS34" s="172"/>
      <c r="BT34" s="172"/>
      <c r="BU34" s="172"/>
      <c r="BV34" s="172"/>
      <c r="BW34" s="172"/>
      <c r="BX34" s="172"/>
      <c r="BY34" s="172"/>
      <c r="BZ34" s="172"/>
      <c r="CA34" s="172"/>
      <c r="CB34" s="172"/>
      <c r="CC34" s="172"/>
      <c r="CD34" s="172"/>
      <c r="CE34" s="172"/>
      <c r="CF34" s="172"/>
      <c r="CG34" s="172"/>
      <c r="CH34" s="172"/>
      <c r="CI34" s="172"/>
      <c r="CJ34" s="172"/>
      <c r="CK34" s="172"/>
      <c r="CL34" s="172"/>
      <c r="CM34" s="172"/>
      <c r="CN34" s="172"/>
      <c r="CO34" s="172"/>
      <c r="CP34" s="172"/>
      <c r="CQ34" s="172"/>
      <c r="CR34" s="172"/>
      <c r="CS34" s="172"/>
      <c r="CT34" s="172"/>
      <c r="CU34" s="172"/>
      <c r="CV34" s="172"/>
      <c r="CW34" s="172"/>
      <c r="CX34" s="172"/>
      <c r="CY34" s="172"/>
      <c r="CZ34" s="172"/>
      <c r="DA34" s="172"/>
      <c r="DB34" s="172"/>
      <c r="DC34" s="172"/>
      <c r="DD34" s="172"/>
      <c r="DE34" s="172"/>
      <c r="DF34" s="172"/>
      <c r="DG34" s="172"/>
      <c r="DH34" s="172"/>
      <c r="DI34" s="172"/>
      <c r="DJ34" s="172"/>
      <c r="DK34" s="172"/>
      <c r="DL34" s="172"/>
      <c r="DM34" s="172"/>
      <c r="DN34" s="172"/>
      <c r="DO34" s="172"/>
      <c r="DP34" s="172"/>
      <c r="DQ34" s="172"/>
      <c r="DR34" s="172"/>
      <c r="DS34" s="172"/>
      <c r="DT34" s="172"/>
      <c r="DU34" s="172"/>
      <c r="DV34" s="172"/>
      <c r="DW34" s="172"/>
      <c r="DX34" s="172"/>
      <c r="DY34" s="172"/>
      <c r="DZ34" s="172"/>
      <c r="EA34" s="172"/>
      <c r="EB34" s="172"/>
      <c r="EC34" s="172"/>
      <c r="ED34" s="172"/>
      <c r="EE34" s="172"/>
      <c r="EF34" s="172"/>
      <c r="EG34" s="172"/>
      <c r="EH34" s="172"/>
      <c r="EI34" s="172"/>
      <c r="EJ34" s="172"/>
      <c r="EK34" s="172"/>
      <c r="EL34" s="172"/>
      <c r="EM34" s="172"/>
      <c r="EN34" s="172"/>
      <c r="EO34" s="172"/>
    </row>
    <row r="35" spans="1:145" s="165" customFormat="1" ht="13.5" customHeight="1" x14ac:dyDescent="0.25">
      <c r="A35" s="274" t="s">
        <v>21</v>
      </c>
      <c r="B35" s="167"/>
      <c r="C35" s="275" t="s">
        <v>22</v>
      </c>
      <c r="D35" s="91"/>
      <c r="E35" s="91"/>
      <c r="F35" s="92"/>
      <c r="G35" s="91"/>
      <c r="H35" s="93"/>
      <c r="I35" s="90"/>
      <c r="J35" s="90"/>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5"/>
      <c r="BQ35" s="175"/>
      <c r="BR35" s="175"/>
      <c r="BS35" s="175"/>
      <c r="BT35" s="175"/>
      <c r="BU35" s="175"/>
      <c r="BV35" s="175"/>
      <c r="BW35" s="175"/>
      <c r="BX35" s="175"/>
      <c r="BY35" s="175"/>
      <c r="BZ35" s="175"/>
      <c r="CA35" s="175"/>
      <c r="CB35" s="175"/>
      <c r="CC35" s="175"/>
      <c r="CD35" s="175"/>
      <c r="CE35" s="175"/>
      <c r="CF35" s="175"/>
      <c r="CG35" s="175"/>
      <c r="CH35" s="175"/>
      <c r="CI35" s="175"/>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5"/>
      <c r="DH35" s="175"/>
      <c r="DI35" s="175"/>
      <c r="DJ35" s="175"/>
      <c r="DK35" s="175"/>
      <c r="DL35" s="175"/>
      <c r="DM35" s="175"/>
      <c r="DN35" s="175"/>
      <c r="DO35" s="175"/>
      <c r="DP35" s="175"/>
      <c r="DQ35" s="175"/>
      <c r="DR35" s="175"/>
      <c r="DS35" s="175"/>
      <c r="DT35" s="175"/>
      <c r="DU35" s="175"/>
      <c r="DV35" s="175"/>
      <c r="DW35" s="175"/>
      <c r="DX35" s="175"/>
      <c r="DY35" s="175"/>
      <c r="DZ35" s="175"/>
      <c r="EA35" s="175"/>
      <c r="EB35" s="175"/>
      <c r="EC35" s="175"/>
      <c r="ED35" s="175"/>
      <c r="EE35" s="175"/>
      <c r="EF35" s="175"/>
      <c r="EG35" s="175"/>
      <c r="EH35" s="175"/>
      <c r="EI35" s="175"/>
      <c r="EJ35" s="175"/>
      <c r="EK35" s="175"/>
      <c r="EL35" s="175"/>
      <c r="EM35" s="175"/>
      <c r="EN35" s="175"/>
      <c r="EO35" s="175"/>
    </row>
    <row r="36" spans="1:145" x14ac:dyDescent="0.25">
      <c r="A36" s="144" t="s">
        <v>86</v>
      </c>
      <c r="B36" s="145"/>
      <c r="C36" s="78" t="s">
        <v>87</v>
      </c>
      <c r="D36" s="38"/>
      <c r="E36" s="38"/>
      <c r="F36" s="39"/>
      <c r="G36" s="38"/>
      <c r="H36" s="40"/>
      <c r="I36" s="26"/>
      <c r="J36" s="26"/>
    </row>
    <row r="37" spans="1:145" x14ac:dyDescent="0.25">
      <c r="A37" s="183" t="s">
        <v>88</v>
      </c>
      <c r="B37" s="184"/>
      <c r="C37" s="47" t="s">
        <v>89</v>
      </c>
      <c r="D37" s="258"/>
      <c r="E37" s="259"/>
      <c r="F37" s="259"/>
      <c r="G37" s="260"/>
      <c r="H37" s="34">
        <f>D37*E37*F37*G37</f>
        <v>0</v>
      </c>
      <c r="I37" s="25"/>
      <c r="J37" s="25">
        <f>H37+I37</f>
        <v>0</v>
      </c>
    </row>
    <row r="38" spans="1:145" x14ac:dyDescent="0.25">
      <c r="A38" s="144" t="s">
        <v>90</v>
      </c>
      <c r="B38" s="145"/>
      <c r="C38" s="78" t="s">
        <v>108</v>
      </c>
      <c r="D38" s="38"/>
      <c r="E38" s="38"/>
      <c r="F38" s="39"/>
      <c r="G38" s="38"/>
      <c r="H38" s="40"/>
      <c r="I38" s="26"/>
      <c r="J38" s="26"/>
    </row>
    <row r="39" spans="1:145" x14ac:dyDescent="0.25">
      <c r="A39" s="183" t="s">
        <v>92</v>
      </c>
      <c r="B39" s="184"/>
      <c r="C39" s="47" t="s">
        <v>93</v>
      </c>
      <c r="D39" s="16"/>
      <c r="E39" s="16"/>
      <c r="F39" s="37"/>
      <c r="G39" s="156"/>
      <c r="H39" s="34">
        <f>D39*E39*F39*G39</f>
        <v>0</v>
      </c>
      <c r="I39" s="25"/>
      <c r="J39" s="25">
        <f>H39+I39</f>
        <v>0</v>
      </c>
    </row>
    <row r="40" spans="1:145" s="111" customFormat="1" x14ac:dyDescent="0.25">
      <c r="A40" s="230" t="s">
        <v>94</v>
      </c>
      <c r="B40" s="231"/>
      <c r="C40" s="231"/>
      <c r="D40" s="70"/>
      <c r="E40" s="70"/>
      <c r="F40" s="71"/>
      <c r="G40" s="70"/>
      <c r="H40" s="72">
        <f>SUM(H36:H39)</f>
        <v>0</v>
      </c>
      <c r="I40" s="73">
        <f>SUM(I36:I39)</f>
        <v>0</v>
      </c>
      <c r="J40" s="73">
        <f>H40+I40</f>
        <v>0</v>
      </c>
      <c r="K40" s="176"/>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2"/>
      <c r="AZ40" s="172"/>
      <c r="BA40" s="172"/>
      <c r="BB40" s="172"/>
      <c r="BC40" s="172"/>
      <c r="BD40" s="172"/>
      <c r="BE40" s="172"/>
      <c r="BF40" s="172"/>
      <c r="BG40" s="172"/>
      <c r="BH40" s="172"/>
      <c r="BI40" s="172"/>
      <c r="BJ40" s="172"/>
      <c r="BK40" s="172"/>
      <c r="BL40" s="172"/>
      <c r="BM40" s="172"/>
      <c r="BN40" s="172"/>
      <c r="BO40" s="172"/>
      <c r="BP40" s="172"/>
      <c r="BQ40" s="172"/>
      <c r="BR40" s="172"/>
      <c r="BS40" s="172"/>
      <c r="BT40" s="172"/>
      <c r="BU40" s="172"/>
      <c r="BV40" s="172"/>
      <c r="BW40" s="172"/>
      <c r="BX40" s="172"/>
      <c r="BY40" s="172"/>
      <c r="BZ40" s="172"/>
      <c r="CA40" s="172"/>
      <c r="CB40" s="172"/>
      <c r="CC40" s="172"/>
      <c r="CD40" s="172"/>
      <c r="CE40" s="172"/>
      <c r="CF40" s="172"/>
      <c r="CG40" s="172"/>
      <c r="CH40" s="172"/>
      <c r="CI40" s="172"/>
      <c r="CJ40" s="172"/>
      <c r="CK40" s="172"/>
      <c r="CL40" s="172"/>
      <c r="CM40" s="172"/>
      <c r="CN40" s="172"/>
      <c r="CO40" s="172"/>
      <c r="CP40" s="172"/>
      <c r="CQ40" s="172"/>
      <c r="CR40" s="172"/>
      <c r="CS40" s="172"/>
      <c r="CT40" s="172"/>
      <c r="CU40" s="172"/>
      <c r="CV40" s="172"/>
      <c r="CW40" s="172"/>
      <c r="CX40" s="172"/>
      <c r="CY40" s="172"/>
      <c r="CZ40" s="172"/>
      <c r="DA40" s="172"/>
      <c r="DB40" s="172"/>
      <c r="DC40" s="172"/>
      <c r="DD40" s="172"/>
      <c r="DE40" s="172"/>
      <c r="DF40" s="172"/>
      <c r="DG40" s="172"/>
      <c r="DH40" s="172"/>
      <c r="DI40" s="172"/>
      <c r="DJ40" s="172"/>
      <c r="DK40" s="172"/>
      <c r="DL40" s="172"/>
      <c r="DM40" s="172"/>
      <c r="DN40" s="172"/>
      <c r="DO40" s="172"/>
      <c r="DP40" s="172"/>
      <c r="DQ40" s="172"/>
      <c r="DR40" s="172"/>
      <c r="DS40" s="172"/>
      <c r="DT40" s="172"/>
      <c r="DU40" s="172"/>
      <c r="DV40" s="172"/>
      <c r="DW40" s="172"/>
      <c r="DX40" s="172"/>
      <c r="DY40" s="172"/>
      <c r="DZ40" s="172"/>
      <c r="EA40" s="172"/>
      <c r="EB40" s="172"/>
      <c r="EC40" s="172"/>
      <c r="ED40" s="172"/>
      <c r="EE40" s="172"/>
      <c r="EF40" s="172"/>
      <c r="EG40" s="172"/>
      <c r="EH40" s="172"/>
      <c r="EI40" s="172"/>
      <c r="EJ40" s="172"/>
      <c r="EK40" s="172"/>
      <c r="EL40" s="172"/>
      <c r="EM40" s="172"/>
      <c r="EN40" s="172"/>
      <c r="EO40" s="172"/>
    </row>
    <row r="41" spans="1:145" s="165" customFormat="1" ht="13.5" customHeight="1" x14ac:dyDescent="0.25">
      <c r="A41" s="274" t="s">
        <v>23</v>
      </c>
      <c r="B41" s="167"/>
      <c r="C41" s="275" t="s">
        <v>24</v>
      </c>
      <c r="D41" s="85"/>
      <c r="E41" s="85"/>
      <c r="F41" s="88"/>
      <c r="G41" s="85"/>
      <c r="H41" s="89"/>
      <c r="I41" s="90"/>
      <c r="J41" s="90"/>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c r="CR41" s="175"/>
      <c r="CS41" s="175"/>
      <c r="CT41" s="175"/>
      <c r="CU41" s="175"/>
      <c r="CV41" s="175"/>
      <c r="CW41" s="175"/>
      <c r="CX41" s="175"/>
      <c r="CY41" s="175"/>
      <c r="CZ41" s="175"/>
      <c r="DA41" s="175"/>
      <c r="DB41" s="175"/>
      <c r="DC41" s="175"/>
      <c r="DD41" s="175"/>
      <c r="DE41" s="175"/>
      <c r="DF41" s="175"/>
      <c r="DG41" s="175"/>
      <c r="DH41" s="175"/>
      <c r="DI41" s="175"/>
      <c r="DJ41" s="175"/>
      <c r="DK41" s="175"/>
      <c r="DL41" s="175"/>
      <c r="DM41" s="175"/>
      <c r="DN41" s="175"/>
      <c r="DO41" s="175"/>
      <c r="DP41" s="175"/>
      <c r="DQ41" s="175"/>
      <c r="DR41" s="175"/>
      <c r="DS41" s="175"/>
      <c r="DT41" s="175"/>
      <c r="DU41" s="175"/>
      <c r="DV41" s="175"/>
      <c r="DW41" s="175"/>
      <c r="DX41" s="175"/>
      <c r="DY41" s="175"/>
      <c r="DZ41" s="175"/>
      <c r="EA41" s="175"/>
      <c r="EB41" s="175"/>
      <c r="EC41" s="175"/>
      <c r="ED41" s="175"/>
      <c r="EE41" s="175"/>
      <c r="EF41" s="175"/>
      <c r="EG41" s="175"/>
      <c r="EH41" s="175"/>
      <c r="EI41" s="175"/>
      <c r="EJ41" s="175"/>
      <c r="EK41" s="175"/>
      <c r="EL41" s="175"/>
      <c r="EM41" s="175"/>
      <c r="EN41" s="175"/>
      <c r="EO41" s="175"/>
    </row>
    <row r="42" spans="1:145" x14ac:dyDescent="0.25">
      <c r="A42" s="183" t="s">
        <v>96</v>
      </c>
      <c r="B42" s="184"/>
      <c r="C42" s="47" t="s">
        <v>82</v>
      </c>
      <c r="D42" s="16"/>
      <c r="E42" s="16"/>
      <c r="F42" s="37"/>
      <c r="G42" s="156"/>
      <c r="H42" s="34">
        <f>D42*E42*F42*G42</f>
        <v>0</v>
      </c>
      <c r="I42" s="25"/>
      <c r="J42" s="25">
        <f>H42+I42</f>
        <v>0</v>
      </c>
    </row>
    <row r="43" spans="1:145" s="111" customFormat="1" x14ac:dyDescent="0.25">
      <c r="A43" s="230" t="s">
        <v>97</v>
      </c>
      <c r="B43" s="231"/>
      <c r="C43" s="231"/>
      <c r="D43" s="231"/>
      <c r="E43" s="231"/>
      <c r="F43" s="231"/>
      <c r="G43" s="233"/>
      <c r="H43" s="74">
        <v>0</v>
      </c>
      <c r="I43" s="73">
        <v>0</v>
      </c>
      <c r="J43" s="73">
        <f>H43+I43</f>
        <v>0</v>
      </c>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172"/>
      <c r="AZ43" s="172"/>
      <c r="BA43" s="172"/>
      <c r="BB43" s="172"/>
      <c r="BC43" s="172"/>
      <c r="BD43" s="172"/>
      <c r="BE43" s="172"/>
      <c r="BF43" s="172"/>
      <c r="BG43" s="172"/>
      <c r="BH43" s="172"/>
      <c r="BI43" s="172"/>
      <c r="BJ43" s="172"/>
      <c r="BK43" s="172"/>
      <c r="BL43" s="172"/>
      <c r="BM43" s="172"/>
      <c r="BN43" s="172"/>
      <c r="BO43" s="172"/>
      <c r="BP43" s="172"/>
      <c r="BQ43" s="172"/>
      <c r="BR43" s="172"/>
      <c r="BS43" s="172"/>
      <c r="BT43" s="172"/>
      <c r="BU43" s="172"/>
      <c r="BV43" s="172"/>
      <c r="BW43" s="172"/>
      <c r="BX43" s="172"/>
      <c r="BY43" s="172"/>
      <c r="BZ43" s="172"/>
      <c r="CA43" s="172"/>
      <c r="CB43" s="172"/>
      <c r="CC43" s="172"/>
      <c r="CD43" s="172"/>
      <c r="CE43" s="172"/>
      <c r="CF43" s="172"/>
      <c r="CG43" s="172"/>
      <c r="CH43" s="172"/>
      <c r="CI43" s="172"/>
      <c r="CJ43" s="172"/>
      <c r="CK43" s="172"/>
      <c r="CL43" s="172"/>
      <c r="CM43" s="172"/>
      <c r="CN43" s="172"/>
      <c r="CO43" s="172"/>
      <c r="CP43" s="172"/>
      <c r="CQ43" s="172"/>
      <c r="CR43" s="172"/>
      <c r="CS43" s="172"/>
      <c r="CT43" s="172"/>
      <c r="CU43" s="172"/>
      <c r="CV43" s="172"/>
      <c r="CW43" s="172"/>
      <c r="CX43" s="172"/>
      <c r="CY43" s="172"/>
      <c r="CZ43" s="172"/>
      <c r="DA43" s="172"/>
      <c r="DB43" s="172"/>
      <c r="DC43" s="172"/>
      <c r="DD43" s="172"/>
      <c r="DE43" s="172"/>
      <c r="DF43" s="172"/>
      <c r="DG43" s="172"/>
      <c r="DH43" s="172"/>
      <c r="DI43" s="172"/>
      <c r="DJ43" s="172"/>
      <c r="DK43" s="172"/>
      <c r="DL43" s="172"/>
      <c r="DM43" s="172"/>
      <c r="DN43" s="172"/>
      <c r="DO43" s="172"/>
      <c r="DP43" s="172"/>
      <c r="DQ43" s="172"/>
      <c r="DR43" s="172"/>
      <c r="DS43" s="172"/>
      <c r="DT43" s="172"/>
      <c r="DU43" s="172"/>
      <c r="DV43" s="172"/>
      <c r="DW43" s="172"/>
      <c r="DX43" s="172"/>
      <c r="DY43" s="172"/>
      <c r="DZ43" s="172"/>
      <c r="EA43" s="172"/>
      <c r="EB43" s="172"/>
      <c r="EC43" s="172"/>
      <c r="ED43" s="172"/>
      <c r="EE43" s="172"/>
      <c r="EF43" s="172"/>
      <c r="EG43" s="172"/>
      <c r="EH43" s="172"/>
      <c r="EI43" s="172"/>
      <c r="EJ43" s="172"/>
      <c r="EK43" s="172"/>
      <c r="EL43" s="172"/>
      <c r="EM43" s="172"/>
      <c r="EN43" s="172"/>
      <c r="EO43" s="172"/>
    </row>
    <row r="44" spans="1:145" s="165" customFormat="1" ht="13.5" customHeight="1" x14ac:dyDescent="0.25">
      <c r="A44" s="274" t="s">
        <v>25</v>
      </c>
      <c r="B44" s="167"/>
      <c r="C44" s="275" t="s">
        <v>26</v>
      </c>
      <c r="D44" s="91"/>
      <c r="E44" s="91"/>
      <c r="F44" s="92"/>
      <c r="G44" s="91"/>
      <c r="H44" s="93"/>
      <c r="I44" s="90"/>
      <c r="J44" s="90"/>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5"/>
      <c r="BD44" s="175"/>
      <c r="BE44" s="175"/>
      <c r="BF44" s="175"/>
      <c r="BG44" s="175"/>
      <c r="BH44" s="175"/>
      <c r="BI44" s="175"/>
      <c r="BJ44" s="175"/>
      <c r="BK44" s="175"/>
      <c r="BL44" s="175"/>
      <c r="BM44" s="175"/>
      <c r="BN44" s="175"/>
      <c r="BO44" s="175"/>
      <c r="BP44" s="175"/>
      <c r="BQ44" s="175"/>
      <c r="BR44" s="175"/>
      <c r="BS44" s="175"/>
      <c r="BT44" s="175"/>
      <c r="BU44" s="175"/>
      <c r="BV44" s="175"/>
      <c r="BW44" s="175"/>
      <c r="BX44" s="175"/>
      <c r="BY44" s="175"/>
      <c r="BZ44" s="175"/>
      <c r="CA44" s="175"/>
      <c r="CB44" s="175"/>
      <c r="CC44" s="175"/>
      <c r="CD44" s="175"/>
      <c r="CE44" s="175"/>
      <c r="CF44" s="175"/>
      <c r="CG44" s="175"/>
      <c r="CH44" s="175"/>
      <c r="CI44" s="175"/>
      <c r="CJ44" s="175"/>
      <c r="CK44" s="175"/>
      <c r="CL44" s="175"/>
      <c r="CM44" s="175"/>
      <c r="CN44" s="175"/>
      <c r="CO44" s="175"/>
      <c r="CP44" s="175"/>
      <c r="CQ44" s="175"/>
      <c r="CR44" s="175"/>
      <c r="CS44" s="175"/>
      <c r="CT44" s="175"/>
      <c r="CU44" s="175"/>
      <c r="CV44" s="175"/>
      <c r="CW44" s="175"/>
      <c r="CX44" s="175"/>
      <c r="CY44" s="175"/>
      <c r="CZ44" s="175"/>
      <c r="DA44" s="175"/>
      <c r="DB44" s="175"/>
      <c r="DC44" s="175"/>
      <c r="DD44" s="175"/>
      <c r="DE44" s="175"/>
      <c r="DF44" s="175"/>
      <c r="DG44" s="175"/>
      <c r="DH44" s="175"/>
      <c r="DI44" s="175"/>
      <c r="DJ44" s="175"/>
      <c r="DK44" s="175"/>
      <c r="DL44" s="175"/>
      <c r="DM44" s="175"/>
      <c r="DN44" s="175"/>
      <c r="DO44" s="175"/>
      <c r="DP44" s="175"/>
      <c r="DQ44" s="175"/>
      <c r="DR44" s="175"/>
      <c r="DS44" s="175"/>
      <c r="DT44" s="175"/>
      <c r="DU44" s="175"/>
      <c r="DV44" s="175"/>
      <c r="DW44" s="175"/>
      <c r="DX44" s="175"/>
      <c r="DY44" s="175"/>
      <c r="DZ44" s="175"/>
      <c r="EA44" s="175"/>
      <c r="EB44" s="175"/>
      <c r="EC44" s="175"/>
      <c r="ED44" s="175"/>
      <c r="EE44" s="175"/>
      <c r="EF44" s="175"/>
      <c r="EG44" s="175"/>
      <c r="EH44" s="175"/>
      <c r="EI44" s="175"/>
      <c r="EJ44" s="175"/>
      <c r="EK44" s="175"/>
      <c r="EL44" s="175"/>
      <c r="EM44" s="175"/>
      <c r="EN44" s="175"/>
      <c r="EO44" s="175"/>
    </row>
    <row r="45" spans="1:145" x14ac:dyDescent="0.25">
      <c r="A45" s="183" t="s">
        <v>98</v>
      </c>
      <c r="B45" s="184"/>
      <c r="C45" s="44" t="s">
        <v>99</v>
      </c>
      <c r="D45" s="3"/>
      <c r="E45" s="3"/>
      <c r="F45" s="31"/>
      <c r="G45" s="159"/>
      <c r="H45" s="34">
        <f>D45*E45*F45*G45</f>
        <v>0</v>
      </c>
      <c r="I45" s="42"/>
      <c r="J45" s="30">
        <f t="shared" ref="J45:J50" si="2">H45+I45</f>
        <v>0</v>
      </c>
      <c r="K45" s="176"/>
    </row>
    <row r="46" spans="1:145" x14ac:dyDescent="0.25">
      <c r="A46" s="183" t="s">
        <v>100</v>
      </c>
      <c r="B46" s="184"/>
      <c r="C46" s="44" t="s">
        <v>101</v>
      </c>
      <c r="D46" s="146"/>
      <c r="E46" s="146"/>
      <c r="F46" s="147"/>
      <c r="G46" s="171"/>
      <c r="H46" s="34">
        <f>D46*E46*F46*G46</f>
        <v>0</v>
      </c>
      <c r="I46" s="42"/>
      <c r="J46" s="30">
        <f t="shared" si="2"/>
        <v>0</v>
      </c>
    </row>
    <row r="47" spans="1:145" s="111" customFormat="1" x14ac:dyDescent="0.25">
      <c r="A47" s="230" t="s">
        <v>102</v>
      </c>
      <c r="B47" s="231"/>
      <c r="C47" s="231"/>
      <c r="D47" s="70"/>
      <c r="E47" s="70"/>
      <c r="F47" s="71"/>
      <c r="G47" s="70"/>
      <c r="H47" s="72">
        <f>SUM(H45:H46)</f>
        <v>0</v>
      </c>
      <c r="I47" s="73">
        <f>SUM(I45:I46)</f>
        <v>0</v>
      </c>
      <c r="J47" s="73">
        <f t="shared" si="2"/>
        <v>0</v>
      </c>
      <c r="K47" s="176"/>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172"/>
      <c r="AV47" s="172"/>
      <c r="AW47" s="172"/>
      <c r="AX47" s="172"/>
      <c r="AY47" s="172"/>
      <c r="AZ47" s="172"/>
      <c r="BA47" s="172"/>
      <c r="BB47" s="172"/>
      <c r="BC47" s="172"/>
      <c r="BD47" s="172"/>
      <c r="BE47" s="172"/>
      <c r="BF47" s="172"/>
      <c r="BG47" s="172"/>
      <c r="BH47" s="172"/>
      <c r="BI47" s="172"/>
      <c r="BJ47" s="172"/>
      <c r="BK47" s="172"/>
      <c r="BL47" s="172"/>
      <c r="BM47" s="172"/>
      <c r="BN47" s="172"/>
      <c r="BO47" s="172"/>
      <c r="BP47" s="172"/>
      <c r="BQ47" s="172"/>
      <c r="BR47" s="172"/>
      <c r="BS47" s="172"/>
      <c r="BT47" s="172"/>
      <c r="BU47" s="172"/>
      <c r="BV47" s="172"/>
      <c r="BW47" s="172"/>
      <c r="BX47" s="172"/>
      <c r="BY47" s="172"/>
      <c r="BZ47" s="172"/>
      <c r="CA47" s="172"/>
      <c r="CB47" s="172"/>
      <c r="CC47" s="172"/>
      <c r="CD47" s="172"/>
      <c r="CE47" s="172"/>
      <c r="CF47" s="172"/>
      <c r="CG47" s="172"/>
      <c r="CH47" s="172"/>
      <c r="CI47" s="172"/>
      <c r="CJ47" s="172"/>
      <c r="CK47" s="172"/>
      <c r="CL47" s="172"/>
      <c r="CM47" s="172"/>
      <c r="CN47" s="172"/>
      <c r="CO47" s="172"/>
      <c r="CP47" s="172"/>
      <c r="CQ47" s="172"/>
      <c r="CR47" s="172"/>
      <c r="CS47" s="172"/>
      <c r="CT47" s="172"/>
      <c r="CU47" s="172"/>
      <c r="CV47" s="172"/>
      <c r="CW47" s="172"/>
      <c r="CX47" s="172"/>
      <c r="CY47" s="172"/>
      <c r="CZ47" s="172"/>
      <c r="DA47" s="172"/>
      <c r="DB47" s="172"/>
      <c r="DC47" s="172"/>
      <c r="DD47" s="172"/>
      <c r="DE47" s="172"/>
      <c r="DF47" s="172"/>
      <c r="DG47" s="172"/>
      <c r="DH47" s="172"/>
      <c r="DI47" s="172"/>
      <c r="DJ47" s="172"/>
      <c r="DK47" s="172"/>
      <c r="DL47" s="172"/>
      <c r="DM47" s="172"/>
      <c r="DN47" s="172"/>
      <c r="DO47" s="172"/>
      <c r="DP47" s="172"/>
      <c r="DQ47" s="172"/>
      <c r="DR47" s="172"/>
      <c r="DS47" s="172"/>
      <c r="DT47" s="172"/>
      <c r="DU47" s="172"/>
      <c r="DV47" s="172"/>
      <c r="DW47" s="172"/>
      <c r="DX47" s="172"/>
      <c r="DY47" s="172"/>
      <c r="DZ47" s="172"/>
      <c r="EA47" s="172"/>
      <c r="EB47" s="172"/>
      <c r="EC47" s="172"/>
      <c r="ED47" s="172"/>
      <c r="EE47" s="172"/>
      <c r="EF47" s="172"/>
      <c r="EG47" s="172"/>
      <c r="EH47" s="172"/>
      <c r="EI47" s="172"/>
      <c r="EJ47" s="172"/>
      <c r="EK47" s="172"/>
      <c r="EL47" s="172"/>
      <c r="EM47" s="172"/>
      <c r="EN47" s="172"/>
      <c r="EO47" s="172"/>
    </row>
    <row r="48" spans="1:145" s="267" customFormat="1" ht="26.25" customHeight="1" x14ac:dyDescent="0.25">
      <c r="A48" s="272" t="s">
        <v>27</v>
      </c>
      <c r="B48" s="164"/>
      <c r="C48" s="273" t="s">
        <v>28</v>
      </c>
      <c r="D48" s="85"/>
      <c r="E48" s="85"/>
      <c r="F48" s="88"/>
      <c r="G48" s="85"/>
      <c r="H48" s="285">
        <f>SUM(H13,H17,H27,H30,H34,H40,H43,H47)</f>
        <v>0</v>
      </c>
      <c r="I48" s="286">
        <f>SUM(I13,I17,I27,I30,I34,I40,I43,I47)</f>
        <v>0</v>
      </c>
      <c r="J48" s="286">
        <f t="shared" si="2"/>
        <v>0</v>
      </c>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4"/>
      <c r="AN48" s="174"/>
      <c r="AO48" s="174"/>
      <c r="AP48" s="174"/>
      <c r="AQ48" s="174"/>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c r="CB48" s="174"/>
      <c r="CC48" s="174"/>
      <c r="CD48" s="174"/>
      <c r="CE48" s="174"/>
      <c r="CF48" s="174"/>
      <c r="CG48" s="174"/>
      <c r="CH48" s="174"/>
      <c r="CI48" s="174"/>
      <c r="CJ48" s="174"/>
      <c r="CK48" s="174"/>
      <c r="CL48" s="174"/>
      <c r="CM48" s="174"/>
      <c r="CN48" s="174"/>
      <c r="CO48" s="174"/>
      <c r="CP48" s="174"/>
      <c r="CQ48" s="174"/>
      <c r="CR48" s="174"/>
      <c r="CS48" s="174"/>
      <c r="CT48" s="174"/>
      <c r="CU48" s="174"/>
      <c r="CV48" s="174"/>
      <c r="CW48" s="174"/>
      <c r="CX48" s="174"/>
      <c r="CY48" s="174"/>
      <c r="CZ48" s="174"/>
      <c r="DA48" s="174"/>
      <c r="DB48" s="174"/>
      <c r="DC48" s="174"/>
      <c r="DD48" s="174"/>
      <c r="DE48" s="174"/>
      <c r="DF48" s="174"/>
      <c r="DG48" s="174"/>
      <c r="DH48" s="174"/>
      <c r="DI48" s="174"/>
      <c r="DJ48" s="174"/>
      <c r="DK48" s="174"/>
      <c r="DL48" s="174"/>
      <c r="DM48" s="174"/>
      <c r="DN48" s="174"/>
      <c r="DO48" s="174"/>
      <c r="DP48" s="174"/>
      <c r="DQ48" s="174"/>
      <c r="DR48" s="174"/>
      <c r="DS48" s="174"/>
      <c r="DT48" s="174"/>
      <c r="DU48" s="174"/>
      <c r="DV48" s="174"/>
      <c r="DW48" s="174"/>
      <c r="DX48" s="174"/>
      <c r="DY48" s="174"/>
      <c r="DZ48" s="174"/>
      <c r="EA48" s="174"/>
      <c r="EB48" s="174"/>
      <c r="EC48" s="174"/>
      <c r="ED48" s="174"/>
      <c r="EE48" s="174"/>
      <c r="EF48" s="174"/>
      <c r="EG48" s="174"/>
      <c r="EH48" s="174"/>
      <c r="EI48" s="174"/>
      <c r="EJ48" s="174"/>
      <c r="EK48" s="174"/>
      <c r="EL48" s="174"/>
      <c r="EM48" s="174"/>
      <c r="EN48" s="174"/>
      <c r="EO48" s="174"/>
    </row>
    <row r="49" spans="1:145" s="267" customFormat="1" ht="59.25" customHeight="1" x14ac:dyDescent="0.25">
      <c r="A49" s="272" t="s">
        <v>29</v>
      </c>
      <c r="B49" s="164"/>
      <c r="C49" s="273" t="s">
        <v>191</v>
      </c>
      <c r="D49" s="84"/>
      <c r="E49" s="84"/>
      <c r="F49" s="84"/>
      <c r="G49" s="84"/>
      <c r="H49" s="94"/>
      <c r="I49" s="268"/>
      <c r="J49" s="286">
        <f t="shared" si="2"/>
        <v>0</v>
      </c>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c r="CB49" s="174"/>
      <c r="CC49" s="174"/>
      <c r="CD49" s="174"/>
      <c r="CE49" s="174"/>
      <c r="CF49" s="174"/>
      <c r="CG49" s="174"/>
      <c r="CH49" s="174"/>
      <c r="CI49" s="174"/>
      <c r="CJ49" s="174"/>
      <c r="CK49" s="174"/>
      <c r="CL49" s="174"/>
      <c r="CM49" s="174"/>
      <c r="CN49" s="174"/>
      <c r="CO49" s="174"/>
      <c r="CP49" s="174"/>
      <c r="CQ49" s="174"/>
      <c r="CR49" s="174"/>
      <c r="CS49" s="174"/>
      <c r="CT49" s="174"/>
      <c r="CU49" s="174"/>
      <c r="CV49" s="174"/>
      <c r="CW49" s="174"/>
      <c r="CX49" s="174"/>
      <c r="CY49" s="174"/>
      <c r="CZ49" s="174"/>
      <c r="DA49" s="174"/>
      <c r="DB49" s="174"/>
      <c r="DC49" s="174"/>
      <c r="DD49" s="174"/>
      <c r="DE49" s="174"/>
      <c r="DF49" s="174"/>
      <c r="DG49" s="174"/>
      <c r="DH49" s="174"/>
      <c r="DI49" s="174"/>
      <c r="DJ49" s="174"/>
      <c r="DK49" s="174"/>
      <c r="DL49" s="174"/>
      <c r="DM49" s="174"/>
      <c r="DN49" s="174"/>
      <c r="DO49" s="174"/>
      <c r="DP49" s="174"/>
      <c r="DQ49" s="174"/>
      <c r="DR49" s="174"/>
      <c r="DS49" s="174"/>
      <c r="DT49" s="174"/>
      <c r="DU49" s="174"/>
      <c r="DV49" s="174"/>
      <c r="DW49" s="174"/>
      <c r="DX49" s="174"/>
      <c r="DY49" s="174"/>
      <c r="DZ49" s="174"/>
      <c r="EA49" s="174"/>
      <c r="EB49" s="174"/>
      <c r="EC49" s="174"/>
      <c r="ED49" s="174"/>
      <c r="EE49" s="174"/>
      <c r="EF49" s="174"/>
      <c r="EG49" s="174"/>
      <c r="EH49" s="174"/>
      <c r="EI49" s="174"/>
      <c r="EJ49" s="174"/>
      <c r="EK49" s="174"/>
      <c r="EL49" s="174"/>
      <c r="EM49" s="174"/>
      <c r="EN49" s="174"/>
      <c r="EO49" s="174"/>
    </row>
    <row r="50" spans="1:145" s="267" customFormat="1" ht="28.5" customHeight="1" x14ac:dyDescent="0.25">
      <c r="A50" s="272" t="s">
        <v>31</v>
      </c>
      <c r="B50" s="164"/>
      <c r="C50" s="287" t="s">
        <v>103</v>
      </c>
      <c r="D50" s="288" t="s">
        <v>104</v>
      </c>
      <c r="E50" s="85"/>
      <c r="F50" s="88"/>
      <c r="G50" s="85"/>
      <c r="H50" s="276">
        <f>SUM(H48:H49)</f>
        <v>0</v>
      </c>
      <c r="I50" s="277">
        <f>SUM(I48:I49)</f>
        <v>0</v>
      </c>
      <c r="J50" s="277">
        <f t="shared" si="2"/>
        <v>0</v>
      </c>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c r="CB50" s="174"/>
      <c r="CC50" s="174"/>
      <c r="CD50" s="174"/>
      <c r="CE50" s="174"/>
      <c r="CF50" s="174"/>
      <c r="CG50" s="174"/>
      <c r="CH50" s="174"/>
      <c r="CI50" s="174"/>
      <c r="CJ50" s="174"/>
      <c r="CK50" s="174"/>
      <c r="CL50" s="174"/>
      <c r="CM50" s="174"/>
      <c r="CN50" s="174"/>
      <c r="CO50" s="174"/>
      <c r="CP50" s="174"/>
      <c r="CQ50" s="174"/>
      <c r="CR50" s="174"/>
      <c r="CS50" s="174"/>
      <c r="CT50" s="174"/>
      <c r="CU50" s="174"/>
      <c r="CV50" s="174"/>
      <c r="CW50" s="174"/>
      <c r="CX50" s="174"/>
      <c r="CY50" s="174"/>
      <c r="CZ50" s="174"/>
      <c r="DA50" s="174"/>
      <c r="DB50" s="174"/>
      <c r="DC50" s="174"/>
      <c r="DD50" s="174"/>
      <c r="DE50" s="174"/>
      <c r="DF50" s="174"/>
      <c r="DG50" s="174"/>
      <c r="DH50" s="174"/>
      <c r="DI50" s="174"/>
      <c r="DJ50" s="174"/>
      <c r="DK50" s="174"/>
      <c r="DL50" s="174"/>
      <c r="DM50" s="174"/>
      <c r="DN50" s="174"/>
      <c r="DO50" s="174"/>
      <c r="DP50" s="174"/>
      <c r="DQ50" s="174"/>
      <c r="DR50" s="174"/>
      <c r="DS50" s="174"/>
      <c r="DT50" s="174"/>
      <c r="DU50" s="174"/>
      <c r="DV50" s="174"/>
      <c r="DW50" s="174"/>
      <c r="DX50" s="174"/>
      <c r="DY50" s="174"/>
      <c r="DZ50" s="174"/>
      <c r="EA50" s="174"/>
      <c r="EB50" s="174"/>
      <c r="EC50" s="174"/>
      <c r="ED50" s="174"/>
      <c r="EE50" s="174"/>
      <c r="EF50" s="174"/>
      <c r="EG50" s="174"/>
      <c r="EH50" s="174"/>
      <c r="EI50" s="174"/>
      <c r="EJ50" s="174"/>
      <c r="EK50" s="174"/>
      <c r="EL50" s="174"/>
      <c r="EM50" s="174"/>
      <c r="EN50" s="174"/>
      <c r="EO50" s="174"/>
    </row>
    <row r="51" spans="1:145" x14ac:dyDescent="0.25">
      <c r="A51" s="232"/>
      <c r="B51" s="232"/>
      <c r="C51" s="232"/>
      <c r="D51" s="232"/>
      <c r="E51" s="232"/>
      <c r="F51" s="232"/>
      <c r="G51" s="232"/>
      <c r="H51" s="232"/>
      <c r="I51" s="232"/>
      <c r="J51" s="232"/>
    </row>
  </sheetData>
  <pageMargins left="0.7" right="0.7" top="0.75" bottom="0.75" header="0.3" footer="0.3"/>
  <pageSetup scale="88" orientation="portrait" r:id="rId1"/>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e8160cf-c721-4d0d-b534-4ec383ad3864">UAYVFUCTMDWA-1618509529-27</_dlc_DocId>
    <_dlc_DocIdUrl xmlns="fe8160cf-c721-4d0d-b534-4ec383ad3864">
      <Url>https://usdos.sharepoint.com/sites/A-OPE/AQM/insideAQM/AQM-Grants/_layouts/15/DocIdRedir.aspx?ID=UAYVFUCTMDWA-1618509529-27</Url>
      <Description>UAYVFUCTMDWA-1618509529-27</Description>
    </_dlc_DocIdUrl>
    <DocumentType xmlns="ec15240b-8e34-4c8d-9d23-714e089c20f4">Pre-Award</Document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xmlns="">
    <Name>Document ID Generator</Name>
    <Synchronization>Synchronous</Synchronization>
    <Type>10001</Type>
    <SequenceNumber>1000</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10002</Type>
    <SequenceNumber>1001</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10004</Type>
    <SequenceNumber>1002</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10006</Type>
    <SequenceNumber>1003</SequenceNumber>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392B19AB24F2B46B66F0941967D5877" ma:contentTypeVersion="4" ma:contentTypeDescription="Create a new document." ma:contentTypeScope="" ma:versionID="c1136ebb3e9fef58377a88f6d29fc0f0">
  <xsd:schema xmlns:xsd="http://www.w3.org/2001/XMLSchema" xmlns:xs="http://www.w3.org/2001/XMLSchema" xmlns:p="http://schemas.microsoft.com/office/2006/metadata/properties" xmlns:ns2="fe8160cf-c721-4d0d-b534-4ec383ad3864" xmlns:ns3="ec15240b-8e34-4c8d-9d23-714e089c20f4" targetNamespace="http://schemas.microsoft.com/office/2006/metadata/properties" ma:root="true" ma:fieldsID="fed9b72a02fe1aaf18098b4e72e3d5ef" ns2:_="" ns3:_="">
    <xsd:import namespace="fe8160cf-c721-4d0d-b534-4ec383ad3864"/>
    <xsd:import namespace="ec15240b-8e34-4c8d-9d23-714e089c20f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Document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8160cf-c721-4d0d-b534-4ec383ad386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15240b-8e34-4c8d-9d23-714e089c20f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DocumentType" ma:index="13" nillable="true" ma:displayName="Document Library" ma:format="Dropdown" ma:internalName="DocumentType">
      <xsd:simpleType>
        <xsd:restriction base="dms:Choice">
          <xsd:enumeration value="AQM Action Memos"/>
          <xsd:enumeration value="Checklists"/>
          <xsd:enumeration value="Closeout"/>
          <xsd:enumeration value="Branch Organization"/>
          <xsd:enumeration value="Policy Documents"/>
          <xsd:enumeration value="Pre-Award"/>
          <xsd:enumeration value="Resources"/>
          <xsd:enumeration value="Reporting"/>
          <xsd:enumeration value="SOPs"/>
          <xsd:enumeration value="Post Award-Implementa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D796CB-DA90-48B5-9B0E-7E207E10AAA5}">
  <ds:schemaRefs>
    <ds:schemaRef ds:uri="http://www.w3.org/XML/1998/namespace"/>
    <ds:schemaRef ds:uri="http://schemas.openxmlformats.org/package/2006/metadata/core-properties"/>
    <ds:schemaRef ds:uri="ec15240b-8e34-4c8d-9d23-714e089c20f4"/>
    <ds:schemaRef ds:uri="http://purl.org/dc/dcmitype/"/>
    <ds:schemaRef ds:uri="http://purl.org/dc/terms/"/>
    <ds:schemaRef ds:uri="http://schemas.microsoft.com/office/2006/documentManagement/types"/>
    <ds:schemaRef ds:uri="http://schemas.microsoft.com/office/infopath/2007/PartnerControls"/>
    <ds:schemaRef ds:uri="fe8160cf-c721-4d0d-b534-4ec383ad3864"/>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BCD9D10F-4865-4E6B-BE62-F29E01FC57C1}">
  <ds:schemaRefs>
    <ds:schemaRef ds:uri="http://schemas.microsoft.com/sharepoint/v3/contenttype/forms"/>
  </ds:schemaRefs>
</ds:datastoreItem>
</file>

<file path=customXml/itemProps3.xml><?xml version="1.0" encoding="utf-8"?>
<ds:datastoreItem xmlns:ds="http://schemas.openxmlformats.org/officeDocument/2006/customXml" ds:itemID="{F73EE0B6-80D3-4CF6-B6EE-290E375E3609}">
  <ds:schemaRefs>
    <ds:schemaRef ds:uri="http://schemas.microsoft.com/sharepoint/events"/>
    <ds:schemaRef ds:uri=""/>
  </ds:schemaRefs>
</ds:datastoreItem>
</file>

<file path=customXml/itemProps4.xml><?xml version="1.0" encoding="utf-8"?>
<ds:datastoreItem xmlns:ds="http://schemas.openxmlformats.org/officeDocument/2006/customXml" ds:itemID="{02CDFCF4-D931-4429-95E3-D04F017003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8160cf-c721-4d0d-b534-4ec383ad3864"/>
    <ds:schemaRef ds:uri="ec15240b-8e34-4c8d-9d23-714e089c20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1.  Budget Guidelines</vt:lpstr>
      <vt:lpstr>2. Funding Types &amp; FADR</vt:lpstr>
      <vt:lpstr>3. Summary Budget</vt:lpstr>
      <vt:lpstr>4.FundingType I-FADR I Budget</vt:lpstr>
      <vt:lpstr>5.FundingType II-FADR II Budget</vt:lpstr>
      <vt:lpstr>Sub-Recipient Budget (if apl.)</vt:lpstr>
      <vt:lpstr>'1.  Budget Guidelines'!_Toc217116400</vt:lpstr>
      <vt:lpstr>'1.  Budget Guidelines'!_Toc217116403</vt:lpstr>
      <vt:lpstr>'1.  Budget Guidelines'!_Toc217116405</vt:lpstr>
      <vt:lpstr>'1.  Budget Guidelines'!Print_Area</vt:lpstr>
      <vt:lpstr>'3. Summary Budget'!Print_Area</vt:lpstr>
      <vt:lpstr>'4.FundingType I-FADR I Budget'!Print_Area</vt:lpstr>
      <vt:lpstr>'5.FundingType II-FADR II Budget'!Print_Area</vt:lpstr>
      <vt:lpstr>'Sub-Recipient Budget (if apl.)'!Print_Area</vt:lpstr>
      <vt:lpstr>'4.FundingType I-FADR I Budget'!Print_Titles</vt:lpstr>
      <vt:lpstr>'5.FundingType II-FADR II Budget'!Print_Titles</vt:lpstr>
      <vt:lpstr>'Sub-Recipient Budget (if apl.)'!Print_Titles</vt:lpstr>
    </vt:vector>
  </TitlesOfParts>
  <Manager/>
  <Company>U.S. Department of State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New Award Budget Sample</dc:title>
  <dc:subject/>
  <dc:creator>U.S. Department of State</dc:creator>
  <cp:keywords>Bureau of Democracy, Human Rights, and Labor » DRL Programs</cp:keywords>
  <dc:description/>
  <cp:lastModifiedBy>OKellyCA</cp:lastModifiedBy>
  <cp:revision/>
  <cp:lastPrinted>2020-10-13T20:06:20Z</cp:lastPrinted>
  <dcterms:created xsi:type="dcterms:W3CDTF">2011-04-25T16:36:39Z</dcterms:created>
  <dcterms:modified xsi:type="dcterms:W3CDTF">2021-11-26T19:59:37Z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0x0101009392B19AB24F2B46B66F0941967D5877</vt:lpwstr>
  </property>
  <property fmtid="{D5CDD505-2E9C-101B-9397-08002B2CF9AE}" pid="3" name="_dlc_DocIdItemGuid">
    <vt:lpwstr>c7c90392-4528-4f12-bf43-cafa7349887f</vt:lpwstr>
  </property>
  <property fmtid="{D5CDD505-2E9C-101B-9397-08002B2CF9AE}" pid="4" name="MSIP_Label_1665d9ee-429a-4d5f-97cc-cfb56e044a6e_Enabled">
    <vt:lpwstr>true</vt:lpwstr>
  </property>
  <property fmtid="{D5CDD505-2E9C-101B-9397-08002B2CF9AE}" pid="5" name="MSIP_Label_1665d9ee-429a-4d5f-97cc-cfb56e044a6e_SetDate">
    <vt:lpwstr>2021-11-10T19:58:14Z</vt:lpwstr>
  </property>
  <property fmtid="{D5CDD505-2E9C-101B-9397-08002B2CF9AE}" pid="6" name="MSIP_Label_1665d9ee-429a-4d5f-97cc-cfb56e044a6e_Method">
    <vt:lpwstr>Privileged</vt:lpwstr>
  </property>
  <property fmtid="{D5CDD505-2E9C-101B-9397-08002B2CF9AE}" pid="7" name="MSIP_Label_1665d9ee-429a-4d5f-97cc-cfb56e044a6e_Name">
    <vt:lpwstr>1665d9ee-429a-4d5f-97cc-cfb56e044a6e</vt:lpwstr>
  </property>
  <property fmtid="{D5CDD505-2E9C-101B-9397-08002B2CF9AE}" pid="8" name="MSIP_Label_1665d9ee-429a-4d5f-97cc-cfb56e044a6e_SiteId">
    <vt:lpwstr>66cf5074-5afe-48d1-a691-a12b2121f44b</vt:lpwstr>
  </property>
  <property fmtid="{D5CDD505-2E9C-101B-9397-08002B2CF9AE}" pid="9" name="MSIP_Label_1665d9ee-429a-4d5f-97cc-cfb56e044a6e_ActionId">
    <vt:lpwstr>2052c925-bf44-4154-a455-a8d963c10502</vt:lpwstr>
  </property>
  <property fmtid="{D5CDD505-2E9C-101B-9397-08002B2CF9AE}" pid="10" name="MSIP_Label_1665d9ee-429a-4d5f-97cc-cfb56e044a6e_ContentBits">
    <vt:lpwstr>0</vt:lpwstr>
  </property>
</Properties>
</file>